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40" windowHeight="8076" tabRatio="622" activeTab="0"/>
  </bookViews>
  <sheets>
    <sheet name="Лист1" sheetId="1" r:id="rId1"/>
  </sheets>
  <definedNames>
    <definedName name="_xlnm.Print_Area" localSheetId="0">'Лист1'!$A$1:$I$68</definedName>
  </definedNames>
  <calcPr fullCalcOnLoad="1" refMode="R1C1"/>
</workbook>
</file>

<file path=xl/sharedStrings.xml><?xml version="1.0" encoding="utf-8"?>
<sst xmlns="http://schemas.openxmlformats.org/spreadsheetml/2006/main" count="189" uniqueCount="182">
  <si>
    <t>Клеммник N+РЕ для боксов EUROPA на 54 модуля</t>
  </si>
  <si>
    <t>Боксы  пластиковый серии UNIBOX c белой или темной прозрачной дверцей IP40</t>
  </si>
  <si>
    <t>UNIBOX бокс в нишу 12М прозр.дверь белый (с клеммником N+PE)</t>
  </si>
  <si>
    <t>UNIBOX бокс настенный 12М непрозр.дверь белый (с клеммником N+PE)</t>
  </si>
  <si>
    <t>UNIBOX бокс настенный 12М прозр.дверь белый (с клеммником N+PE)</t>
  </si>
  <si>
    <t>UNIBOX бокс настенный 36М непрозр.дверь белый (с клеммником N+PE)</t>
  </si>
  <si>
    <t>UNIBOX бокс настенный 36М прозр.дверь белый (с клеммником N+PE)</t>
  </si>
  <si>
    <t>Клеммник N+РЕ для боксов EUROPA от 12 до 36 модулей</t>
  </si>
  <si>
    <t>EUROPA бокс настенный 12М непрозр. дверь белый</t>
  </si>
  <si>
    <t>EUROPA бокс настенный 24М непрозр. дверь белый</t>
  </si>
  <si>
    <t>EUROPA бокс настенный 36М непрозр. дверь белый</t>
  </si>
  <si>
    <t>EUROPA бокс настенный 36М прозр. дверь белый</t>
  </si>
  <si>
    <t>EUROPA бокс настенный 54М непрозр. дверь белый</t>
  </si>
  <si>
    <t/>
  </si>
  <si>
    <t>Наименование товара</t>
  </si>
  <si>
    <t>ООО "ОмегаЭнерго"</t>
  </si>
  <si>
    <t>+7 (495) 769-69-87</t>
  </si>
  <si>
    <t>URL: www.omegaenergo.ru</t>
  </si>
  <si>
    <t>email: info@omegaenergo.ru</t>
  </si>
  <si>
    <t>Время работы: пн-пт с 10 до 18</t>
  </si>
  <si>
    <t>Оптовая цена, Руб.</t>
  </si>
  <si>
    <t>Розничная цена, Руб.</t>
  </si>
  <si>
    <t>2CDS241001R0064</t>
  </si>
  <si>
    <t>2CDS241001R0104</t>
  </si>
  <si>
    <t>2CDS241001R0164</t>
  </si>
  <si>
    <t>2CDS241001R0204</t>
  </si>
  <si>
    <t>2CDS241001R0254</t>
  </si>
  <si>
    <t>2CDS241001R0324</t>
  </si>
  <si>
    <t>2CDS241001R0404</t>
  </si>
  <si>
    <t>Автоматич.выкл-ль 1-пол. SH201L C6</t>
  </si>
  <si>
    <t>Автоматич.выкл-ль 1-пол. SH201L C10</t>
  </si>
  <si>
    <t>Автоматич.выкл-ль 1-пол. SH201L C16</t>
  </si>
  <si>
    <t>Автоматич.выкл-ль 1-пол. SH201L C20</t>
  </si>
  <si>
    <t>Автоматич.выкл-ль 1-пол. SH201L C25</t>
  </si>
  <si>
    <t>Автоматич.выкл-ль 1-пол. SH201L C32</t>
  </si>
  <si>
    <t>Автоматич.выкл-ль 1-пол. SH201L C40</t>
  </si>
  <si>
    <t>2CDS242001R0064</t>
  </si>
  <si>
    <t>Автоматич.выкл-ль 2-пол. SH202L C6</t>
  </si>
  <si>
    <t>2CDS242001R0104</t>
  </si>
  <si>
    <t>Автоматич.выкл-ль 2-пол. SH202L C10</t>
  </si>
  <si>
    <t>2CDS242001R0164</t>
  </si>
  <si>
    <t>Автоматич.выкл-ль 2-пол. SH202L C16</t>
  </si>
  <si>
    <t>2CDS242001R0204</t>
  </si>
  <si>
    <t>Автоматич.выкл-ль 2-пол. SH202L C20</t>
  </si>
  <si>
    <t>2CDS242001R0254</t>
  </si>
  <si>
    <t>Автоматич.выкл-ль 2-пол. SH202L C25</t>
  </si>
  <si>
    <t>2CDS242001R0324</t>
  </si>
  <si>
    <t>Автоматич.выкл-ль 2-пол. SH202L C32</t>
  </si>
  <si>
    <t>2CDS242001R0404</t>
  </si>
  <si>
    <t>Автоматич.выкл-ль 2-пол. SH202L C40</t>
  </si>
  <si>
    <t>2CDS243001R0064</t>
  </si>
  <si>
    <t>Автоматич.выкл-ль 3-пол. SH203L C6</t>
  </si>
  <si>
    <t>2CDS243001R0104</t>
  </si>
  <si>
    <t>Автоматич.выкл-ль 3-пол. SH203L C10</t>
  </si>
  <si>
    <t>2CDS243001R0164</t>
  </si>
  <si>
    <t>Автоматич.выкл-ль 3-пол. SH203L C16</t>
  </si>
  <si>
    <t>2CDS243001R0204</t>
  </si>
  <si>
    <t>Автоматич.выкл-ль 3-пол. SH203L C20</t>
  </si>
  <si>
    <t>2CDS243001R0254</t>
  </si>
  <si>
    <t>Автоматич.выкл-ль 3-пол. SH203L C25</t>
  </si>
  <si>
    <t>2CDS243001R0324</t>
  </si>
  <si>
    <t>Автоматич.выкл-ль 3-пол. SH203L C32</t>
  </si>
  <si>
    <t>2CDS243001R0404</t>
  </si>
  <si>
    <t>Автоматич.выкл-ль 3-пол. SH203L C40</t>
  </si>
  <si>
    <t>2CDS251001R0504</t>
  </si>
  <si>
    <t>Автомат.выкл-ль 1-полюсной S201 C50</t>
  </si>
  <si>
    <t>2CDS251001R0634</t>
  </si>
  <si>
    <t>Автомат.выкл-ль 1-полюсной S201 C63</t>
  </si>
  <si>
    <t>2CDS252001R0504</t>
  </si>
  <si>
    <t>2CDS252001R0634</t>
  </si>
  <si>
    <t>Автомат.выкл-ль 2-полюсной S202 C50</t>
  </si>
  <si>
    <t>Автомат.выкл-ль 2-полюсной S202 C63</t>
  </si>
  <si>
    <t>2CDS253001R0504</t>
  </si>
  <si>
    <t>Автомат.выкл-ль 3-полюсной S203 C50</t>
  </si>
  <si>
    <t>2CDS253001R0634</t>
  </si>
  <si>
    <t>Автомат.выкл-ль 3-полюсной S203 C63</t>
  </si>
  <si>
    <t>GHS2830001R0804</t>
  </si>
  <si>
    <t>Автоматич.выкл-ль 3-полюсный S283 C80</t>
  </si>
  <si>
    <t>GHS2830001R0824</t>
  </si>
  <si>
    <t>Автоматич.выкл-ль 3-полюсный S283 C100</t>
  </si>
  <si>
    <t>2CDE281001R0063</t>
  </si>
  <si>
    <t>Рубильник 1пол. E201r 63A рычаг крас.</t>
  </si>
  <si>
    <t>2CDE283001R0045</t>
  </si>
  <si>
    <t>Рубильник 3пол. E203r 45A рычаг крас.</t>
  </si>
  <si>
    <t>2CDE283001R0063</t>
  </si>
  <si>
    <t>Рубильник 3пол. E203r 63A рычаг крас.</t>
  </si>
  <si>
    <t>GHE3211102R0006</t>
  </si>
  <si>
    <t>Модульный контактор ESB-20-20 (20А AC1) 220 В АС</t>
  </si>
  <si>
    <t>GHE3291102R0006</t>
  </si>
  <si>
    <t>Модульный контактор ESB-24-40 (24А AC1) катушка 220В АС/DC</t>
  </si>
  <si>
    <t>GHE3491102R0006</t>
  </si>
  <si>
    <t>Модульный контактор ESB-40-40 (40А AC1) катушка 220В АС/DC</t>
  </si>
  <si>
    <t>Авт.диф.тока DS941 C6 30MA тип АС</t>
  </si>
  <si>
    <t>Авт.диф.тока DS941 C10 30MA тип АС</t>
  </si>
  <si>
    <t>Авт.диф.тока DS941 C16 30MA тип АС</t>
  </si>
  <si>
    <t>Авт.диф.тока DS941 C20 30MA тип АС</t>
  </si>
  <si>
    <t>Авт.диф.тока DS941 C25 30MA тип АС</t>
  </si>
  <si>
    <t>Авт.диф.тока DS941 C32 30MA тип АС</t>
  </si>
  <si>
    <t>Авт.диф.тока DS941 C40 30MA тип АС</t>
  </si>
  <si>
    <t>2CSF202004R1250</t>
  </si>
  <si>
    <t>Выкл.диф.тока 2мод. FH202 AC-25/0,03</t>
  </si>
  <si>
    <t>2CSF202004R1400</t>
  </si>
  <si>
    <t>Выкл.диф.тока 2мод. FH202 AC-40/0,03</t>
  </si>
  <si>
    <t>2CSF202004R1630</t>
  </si>
  <si>
    <t>Выкл.диф.тока 2мод. FH202 AC-63/0,03</t>
  </si>
  <si>
    <t>2CSF204004R1250</t>
  </si>
  <si>
    <t>Выкл.диф.тока 4мод. FH204 AC-25/0,03</t>
  </si>
  <si>
    <t>2CSF204004R1400</t>
  </si>
  <si>
    <t>Выкл.диф.тока 4мод. FH204 AC-40/0,03</t>
  </si>
  <si>
    <t>2CSF204004R1630</t>
  </si>
  <si>
    <t>Выкл.диф.тока 4мод. FH204 AC-63/0,03</t>
  </si>
  <si>
    <t>2CSF202001R0160</t>
  </si>
  <si>
    <t>Выкл.диф.тока 2мод. F202 AC-16/0,01</t>
  </si>
  <si>
    <t>2CSF202001R3250</t>
  </si>
  <si>
    <t>Выкл.диф.тока 2мод. F202 AC-25/0,3</t>
  </si>
  <si>
    <t>2CSF202001R3400</t>
  </si>
  <si>
    <t>Выкл.диф.тока 2мод. F202 AC-40/0,3</t>
  </si>
  <si>
    <t>2CSF202001R3630</t>
  </si>
  <si>
    <t>Выкл.диф.тока 2мод. F202 AC-63/0,3</t>
  </si>
  <si>
    <t>2CSF204001R3250</t>
  </si>
  <si>
    <t>Выкл.диф.тока 4мод. F204 AC-25/0,3</t>
  </si>
  <si>
    <t>2CSF204001R3400</t>
  </si>
  <si>
    <t>Выкл.диф.тока 4мод. F204 AC-40/0,3</t>
  </si>
  <si>
    <t>2CSF204001R3630</t>
  </si>
  <si>
    <t>Выкл.диф.тока 4мод. F204 AC-63/0,3</t>
  </si>
  <si>
    <t>1SL0511A06</t>
  </si>
  <si>
    <t>UK510S</t>
  </si>
  <si>
    <t>Шкаф для скрытой установки на 12(14)мод.</t>
  </si>
  <si>
    <t>UK520S</t>
  </si>
  <si>
    <t>Шкаф для скрытой установки на 24(28)мод.</t>
  </si>
  <si>
    <t>UK530S</t>
  </si>
  <si>
    <t>Шкаф для скрытой установки на 36(42)мод.</t>
  </si>
  <si>
    <t>UK540S</t>
  </si>
  <si>
    <t>Шкаф для скрытой установки на 48(56)мод.</t>
  </si>
  <si>
    <t>артикул</t>
  </si>
  <si>
    <t>Рубильники серии E200 1 и 3 полюса</t>
  </si>
  <si>
    <t>Модульные контакторы</t>
  </si>
  <si>
    <t xml:space="preserve">Автоматические выключатели серии S280 10кА </t>
  </si>
  <si>
    <t xml:space="preserve">Автоматические выключатели серии S200 6кА </t>
  </si>
  <si>
    <t xml:space="preserve">Автоматические выключатели серии SH200L 4,5кА </t>
  </si>
  <si>
    <t>Дифференциальные автоматические выключатели DS941 1P+N;  тип AC;  4,5кА;  характеристика С</t>
  </si>
  <si>
    <t xml:space="preserve">Выключатели дифференциального тока (УЗО) серии FH200 и F200 2 и 4 полюса; тип АС  </t>
  </si>
  <si>
    <t>Краткий прайс-лист на низковольтное оборудование ABB.  Оптовая цена от 15000 рублей.  Дополнительные скидки обсуждается индивидуально.</t>
  </si>
  <si>
    <t>Шкафы для скрытой установки серии UK500 белый с металлической дверцей IP30</t>
  </si>
  <si>
    <t>Рубильники серии OT</t>
  </si>
  <si>
    <t>1SCA105332R1001</t>
  </si>
  <si>
    <t xml:space="preserve">Рубильник OT63F3 до 63А 3х-полюсный для установки на DIN-рейку </t>
  </si>
  <si>
    <t>1SCA105004R1001</t>
  </si>
  <si>
    <t>1SCA105033R1001</t>
  </si>
  <si>
    <t xml:space="preserve">Рубильник OT100F3 до 100А 3х-полюсный для установки на DIN-рейку </t>
  </si>
  <si>
    <t xml:space="preserve">Рубильник OT125F3 до 125А 3х-полюсный для установки на DIN-рейку </t>
  </si>
  <si>
    <t>Боксы встраиваемые пластиковый серии EUROPA c белой или темной прозрачной дверцей IP40</t>
  </si>
  <si>
    <t>1SL2462</t>
  </si>
  <si>
    <t>EUROPA бокс настенный 12М прозр.дверь белый</t>
  </si>
  <si>
    <t>EUROPA бокс настенный 24М прозр.дверь белый</t>
  </si>
  <si>
    <t>EUROPA бокс настенный 54М прозр.дверь белый</t>
  </si>
  <si>
    <t>1SL2464</t>
  </si>
  <si>
    <t>1SL2466</t>
  </si>
  <si>
    <t>1SL2467</t>
  </si>
  <si>
    <t>Боксы навесные пластиковый серии EUROPA c белой или прозрачной дверцей IP40</t>
  </si>
  <si>
    <t>1SL2442</t>
  </si>
  <si>
    <t>1SL2444</t>
  </si>
  <si>
    <t>1SL2446</t>
  </si>
  <si>
    <t>1SL2447</t>
  </si>
  <si>
    <t>EUROPA бокс в нишу 12М непрозр.дверь белый</t>
  </si>
  <si>
    <t>EUROPA бокс в нишу 12М прозр.дверь белый</t>
  </si>
  <si>
    <t>EUROPA бокс в нишу 24М непрозр.дверь белый</t>
  </si>
  <si>
    <t>EUROPA бокс в нишу 24М прозр.дверь белый</t>
  </si>
  <si>
    <t>EUROPA бокс в нишу 36М непрозр.дверь белый</t>
  </si>
  <si>
    <t>EUROPA бокс в нишу 36М прозр.дверь белый</t>
  </si>
  <si>
    <t>EUROPA бокс в нишу 54М непрозр.дверь белый</t>
  </si>
  <si>
    <t>EUROPA бокс в нишу 54М прозр.дверь белый</t>
  </si>
  <si>
    <t>1SL2041</t>
  </si>
  <si>
    <t>1SL2045</t>
  </si>
  <si>
    <t>1SL2048</t>
  </si>
  <si>
    <t>1SL2052</t>
  </si>
  <si>
    <t>1SL2061</t>
  </si>
  <si>
    <t>1SL2063</t>
  </si>
  <si>
    <t>1SL2065</t>
  </si>
  <si>
    <t>1SL2067</t>
  </si>
  <si>
    <t xml:space="preserve">Все оборудование произведено на заводах ABB в Германии и Италии и имеет СЕРТИФИКАТЫ СООТВЕТСТВИЯ </t>
  </si>
  <si>
    <t>г.Москва, ул.Кусковская д. 16А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</si>
</sst>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€-1]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€-2]\ #,##0.00"/>
    <numFmt numFmtId="171" formatCode="#,##0&quot;р.&quot;"/>
  </numFmts>
  <fonts count="1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color indexed="10"/>
      <name val="Arial Cyr"/>
      <family val="0"/>
    </font>
    <font>
      <sz val="20"/>
      <color indexed="12"/>
      <name val="Impact"/>
      <family val="2"/>
    </font>
    <font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thin"/>
      <top style="double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double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double"/>
      <right style="hair"/>
      <top style="hair"/>
      <bottom style="double"/>
    </border>
    <border>
      <left style="hair"/>
      <right style="thin"/>
      <top style="hair"/>
      <bottom style="double"/>
    </border>
    <border>
      <left style="double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 style="hair"/>
      <top>
        <color indexed="63"/>
      </top>
      <bottom style="thin"/>
    </border>
    <border>
      <left style="double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thin"/>
      <bottom style="hair"/>
    </border>
    <border>
      <left style="hair"/>
      <right style="double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double"/>
    </border>
    <border>
      <left style="hair"/>
      <right style="double"/>
      <top style="hair"/>
      <bottom style="thin"/>
    </border>
    <border>
      <left style="thin"/>
      <right style="hair"/>
      <top style="hair"/>
      <bottom style="double"/>
    </border>
    <border>
      <left>
        <color indexed="63"/>
      </left>
      <right style="double"/>
      <top style="hair"/>
      <bottom style="hair"/>
    </border>
    <border>
      <left style="hair"/>
      <right style="double"/>
      <top style="hair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 horizontal="left"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Alignment="1">
      <alignment/>
    </xf>
    <xf numFmtId="165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 horizontal="center" vertical="distributed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distributed" wrapText="1"/>
      <protection locked="0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5" fontId="1" fillId="0" borderId="12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65" fontId="1" fillId="0" borderId="13" xfId="0" applyNumberFormat="1" applyFont="1" applyBorder="1" applyAlignment="1">
      <alignment horizontal="right" vertical="center"/>
    </xf>
    <xf numFmtId="165" fontId="1" fillId="0" borderId="11" xfId="0" applyNumberFormat="1" applyFont="1" applyBorder="1" applyAlignment="1">
      <alignment horizontal="right" vertical="center"/>
    </xf>
    <xf numFmtId="165" fontId="1" fillId="0" borderId="0" xfId="0" applyNumberFormat="1" applyFont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center" vertical="center" wrapText="1"/>
      <protection locked="0"/>
    </xf>
    <xf numFmtId="10" fontId="0" fillId="0" borderId="0" xfId="0" applyNumberFormat="1" applyAlignment="1">
      <alignment wrapText="1"/>
    </xf>
    <xf numFmtId="9" fontId="0" fillId="0" borderId="0" xfId="0" applyNumberFormat="1" applyAlignment="1">
      <alignment wrapText="1"/>
    </xf>
    <xf numFmtId="165" fontId="1" fillId="0" borderId="21" xfId="0" applyNumberFormat="1" applyFont="1" applyBorder="1" applyAlignment="1">
      <alignment horizontal="right" vertical="center"/>
    </xf>
    <xf numFmtId="165" fontId="1" fillId="0" borderId="22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0" borderId="21" xfId="0" applyFont="1" applyBorder="1" applyAlignment="1">
      <alignment horizontal="left" wrapText="1"/>
    </xf>
    <xf numFmtId="0" fontId="1" fillId="0" borderId="21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vertical="center" wrapText="1"/>
    </xf>
    <xf numFmtId="0" fontId="1" fillId="0" borderId="21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165" fontId="1" fillId="0" borderId="26" xfId="0" applyNumberFormat="1" applyFont="1" applyBorder="1" applyAlignment="1">
      <alignment horizontal="right" vertical="center"/>
    </xf>
    <xf numFmtId="0" fontId="0" fillId="0" borderId="28" xfId="0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0" fillId="0" borderId="31" xfId="0" applyBorder="1" applyAlignment="1">
      <alignment/>
    </xf>
    <xf numFmtId="0" fontId="1" fillId="0" borderId="32" xfId="0" applyFont="1" applyBorder="1" applyAlignment="1">
      <alignment horizontal="center" vertical="distributed" wrapText="1"/>
    </xf>
    <xf numFmtId="0" fontId="1" fillId="0" borderId="19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vertical="center" wrapText="1"/>
    </xf>
    <xf numFmtId="165" fontId="1" fillId="0" borderId="40" xfId="0" applyNumberFormat="1" applyFont="1" applyBorder="1" applyAlignment="1">
      <alignment horizontal="right" vertical="center"/>
    </xf>
    <xf numFmtId="171" fontId="1" fillId="2" borderId="18" xfId="0" applyNumberFormat="1" applyFont="1" applyFill="1" applyBorder="1" applyAlignment="1">
      <alignment horizontal="right" vertical="center"/>
    </xf>
    <xf numFmtId="171" fontId="1" fillId="2" borderId="41" xfId="0" applyNumberFormat="1" applyFont="1" applyFill="1" applyBorder="1" applyAlignment="1">
      <alignment horizontal="right" vertical="center"/>
    </xf>
    <xf numFmtId="171" fontId="1" fillId="0" borderId="15" xfId="0" applyNumberFormat="1" applyFont="1" applyBorder="1" applyAlignment="1">
      <alignment horizontal="right" vertical="center"/>
    </xf>
    <xf numFmtId="171" fontId="1" fillId="0" borderId="12" xfId="0" applyNumberFormat="1" applyFont="1" applyBorder="1" applyAlignment="1">
      <alignment horizontal="right" vertical="center"/>
    </xf>
    <xf numFmtId="171" fontId="1" fillId="0" borderId="14" xfId="0" applyNumberFormat="1" applyFont="1" applyBorder="1" applyAlignment="1">
      <alignment horizontal="right" vertical="center"/>
    </xf>
    <xf numFmtId="171" fontId="1" fillId="0" borderId="42" xfId="0" applyNumberFormat="1" applyFont="1" applyBorder="1" applyAlignment="1">
      <alignment horizontal="right" vertical="center"/>
    </xf>
    <xf numFmtId="171" fontId="1" fillId="0" borderId="13" xfId="0" applyNumberFormat="1" applyFont="1" applyBorder="1" applyAlignment="1">
      <alignment horizontal="right" vertical="center"/>
    </xf>
    <xf numFmtId="171" fontId="1" fillId="2" borderId="14" xfId="0" applyNumberFormat="1" applyFont="1" applyFill="1" applyBorder="1" applyAlignment="1">
      <alignment horizontal="right" vertical="center"/>
    </xf>
    <xf numFmtId="171" fontId="1" fillId="0" borderId="18" xfId="0" applyNumberFormat="1" applyFont="1" applyBorder="1" applyAlignment="1">
      <alignment horizontal="right" vertical="center"/>
    </xf>
    <xf numFmtId="171" fontId="1" fillId="2" borderId="15" xfId="0" applyNumberFormat="1" applyFont="1" applyFill="1" applyBorder="1" applyAlignment="1">
      <alignment horizontal="right" vertical="center"/>
    </xf>
    <xf numFmtId="171" fontId="1" fillId="2" borderId="12" xfId="0" applyNumberFormat="1" applyFont="1" applyFill="1" applyBorder="1" applyAlignment="1">
      <alignment horizontal="right" vertical="center"/>
    </xf>
    <xf numFmtId="171" fontId="1" fillId="0" borderId="15" xfId="0" applyNumberFormat="1" applyFont="1" applyBorder="1" applyAlignment="1">
      <alignment horizontal="right" vertical="center" wrapText="1"/>
    </xf>
    <xf numFmtId="171" fontId="1" fillId="0" borderId="12" xfId="0" applyNumberFormat="1" applyFont="1" applyBorder="1" applyAlignment="1">
      <alignment horizontal="right" vertical="center" wrapText="1"/>
    </xf>
    <xf numFmtId="171" fontId="1" fillId="0" borderId="29" xfId="0" applyNumberFormat="1" applyFont="1" applyBorder="1" applyAlignment="1">
      <alignment horizontal="right" vertical="center"/>
    </xf>
    <xf numFmtId="171" fontId="1" fillId="0" borderId="43" xfId="0" applyNumberFormat="1" applyFont="1" applyBorder="1" applyAlignment="1">
      <alignment horizontal="right" vertical="center"/>
    </xf>
    <xf numFmtId="171" fontId="1" fillId="0" borderId="26" xfId="0" applyNumberFormat="1" applyFont="1" applyBorder="1" applyAlignment="1">
      <alignment horizontal="right" vertical="center"/>
    </xf>
    <xf numFmtId="171" fontId="1" fillId="0" borderId="44" xfId="0" applyNumberFormat="1" applyFont="1" applyBorder="1" applyAlignment="1">
      <alignment horizontal="right" vertical="center"/>
    </xf>
    <xf numFmtId="171" fontId="1" fillId="0" borderId="45" xfId="0" applyNumberFormat="1" applyFont="1" applyBorder="1" applyAlignment="1">
      <alignment horizontal="right" vertical="center"/>
    </xf>
    <xf numFmtId="171" fontId="1" fillId="0" borderId="14" xfId="0" applyNumberFormat="1" applyFont="1" applyBorder="1" applyAlignment="1">
      <alignment horizontal="right" vertical="center" wrapText="1"/>
    </xf>
    <xf numFmtId="171" fontId="1" fillId="0" borderId="42" xfId="0" applyNumberFormat="1" applyFont="1" applyBorder="1" applyAlignment="1">
      <alignment horizontal="right" vertical="center" wrapText="1"/>
    </xf>
    <xf numFmtId="171" fontId="1" fillId="0" borderId="25" xfId="0" applyNumberFormat="1" applyFont="1" applyBorder="1" applyAlignment="1">
      <alignment horizontal="right" vertical="center"/>
    </xf>
    <xf numFmtId="171" fontId="1" fillId="0" borderId="21" xfId="0" applyNumberFormat="1" applyFont="1" applyBorder="1" applyAlignment="1">
      <alignment horizontal="right" vertical="center"/>
    </xf>
    <xf numFmtId="171" fontId="1" fillId="0" borderId="11" xfId="0" applyNumberFormat="1" applyFont="1" applyBorder="1" applyAlignment="1">
      <alignment horizontal="right" vertical="center"/>
    </xf>
    <xf numFmtId="171" fontId="1" fillId="0" borderId="22" xfId="0" applyNumberFormat="1" applyFont="1" applyBorder="1" applyAlignment="1">
      <alignment horizontal="right" vertical="center"/>
    </xf>
    <xf numFmtId="171" fontId="1" fillId="2" borderId="25" xfId="0" applyNumberFormat="1" applyFont="1" applyFill="1" applyBorder="1" applyAlignment="1">
      <alignment horizontal="right" vertical="center"/>
    </xf>
    <xf numFmtId="171" fontId="1" fillId="0" borderId="18" xfId="0" applyNumberFormat="1" applyFont="1" applyBorder="1" applyAlignment="1">
      <alignment horizontal="right" vertical="center" wrapText="1"/>
    </xf>
    <xf numFmtId="171" fontId="1" fillId="0" borderId="25" xfId="0" applyNumberFormat="1" applyFont="1" applyBorder="1" applyAlignment="1">
      <alignment horizontal="right" vertical="center" wrapText="1"/>
    </xf>
    <xf numFmtId="171" fontId="1" fillId="0" borderId="20" xfId="0" applyNumberFormat="1" applyFont="1" applyBorder="1" applyAlignment="1">
      <alignment horizontal="right" vertical="center"/>
    </xf>
    <xf numFmtId="171" fontId="1" fillId="0" borderId="46" xfId="0" applyNumberFormat="1" applyFont="1" applyBorder="1" applyAlignment="1">
      <alignment horizontal="right" vertical="center"/>
    </xf>
    <xf numFmtId="171" fontId="1" fillId="0" borderId="47" xfId="0" applyNumberFormat="1" applyFont="1" applyBorder="1" applyAlignment="1">
      <alignment horizontal="right" vertical="center"/>
    </xf>
    <xf numFmtId="171" fontId="1" fillId="0" borderId="21" xfId="0" applyNumberFormat="1" applyFont="1" applyBorder="1" applyAlignment="1">
      <alignment horizontal="right" vertical="center" wrapText="1"/>
    </xf>
    <xf numFmtId="171" fontId="1" fillId="0" borderId="47" xfId="0" applyNumberFormat="1" applyFont="1" applyBorder="1" applyAlignment="1">
      <alignment horizontal="right" vertical="center" wrapText="1"/>
    </xf>
    <xf numFmtId="171" fontId="1" fillId="0" borderId="48" xfId="0" applyNumberFormat="1" applyFont="1" applyBorder="1" applyAlignment="1">
      <alignment horizontal="right" vertical="center" wrapText="1"/>
    </xf>
    <xf numFmtId="171" fontId="1" fillId="0" borderId="34" xfId="0" applyNumberFormat="1" applyFont="1" applyBorder="1" applyAlignment="1">
      <alignment horizontal="right" vertical="center" wrapText="1"/>
    </xf>
    <xf numFmtId="171" fontId="1" fillId="0" borderId="49" xfId="0" applyNumberFormat="1" applyFont="1" applyBorder="1" applyAlignment="1">
      <alignment horizontal="right" vertical="center" wrapText="1"/>
    </xf>
    <xf numFmtId="0" fontId="9" fillId="0" borderId="21" xfId="18" applyFont="1" applyBorder="1" applyAlignment="1">
      <alignment vertical="center" wrapText="1"/>
      <protection/>
    </xf>
    <xf numFmtId="0" fontId="1" fillId="0" borderId="50" xfId="0" applyFont="1" applyBorder="1" applyAlignment="1">
      <alignment horizontal="center" vertical="center" wrapText="1"/>
    </xf>
    <xf numFmtId="0" fontId="9" fillId="0" borderId="34" xfId="18" applyFont="1" applyBorder="1" applyAlignment="1">
      <alignment vertical="center" wrapText="1"/>
      <protection/>
    </xf>
    <xf numFmtId="165" fontId="1" fillId="0" borderId="15" xfId="0" applyNumberFormat="1" applyFont="1" applyBorder="1" applyAlignment="1">
      <alignment horizontal="right" vertical="center"/>
    </xf>
    <xf numFmtId="165" fontId="1" fillId="0" borderId="51" xfId="0" applyNumberFormat="1" applyFont="1" applyBorder="1" applyAlignment="1">
      <alignment horizontal="right" vertical="center"/>
    </xf>
    <xf numFmtId="165" fontId="1" fillId="0" borderId="48" xfId="0" applyNumberFormat="1" applyFont="1" applyBorder="1" applyAlignment="1">
      <alignment horizontal="right" vertical="center"/>
    </xf>
    <xf numFmtId="165" fontId="1" fillId="0" borderId="52" xfId="0" applyNumberFormat="1" applyFont="1" applyBorder="1" applyAlignment="1">
      <alignment horizontal="right" vertical="center"/>
    </xf>
    <xf numFmtId="0" fontId="12" fillId="0" borderId="53" xfId="0" applyFont="1" applyBorder="1" applyAlignment="1">
      <alignment horizontal="center"/>
    </xf>
    <xf numFmtId="165" fontId="1" fillId="0" borderId="54" xfId="0" applyNumberFormat="1" applyFont="1" applyBorder="1" applyAlignment="1">
      <alignment horizontal="center" vertical="center"/>
    </xf>
    <xf numFmtId="165" fontId="1" fillId="0" borderId="55" xfId="0" applyNumberFormat="1" applyFont="1" applyBorder="1" applyAlignment="1">
      <alignment horizontal="center" vertical="center"/>
    </xf>
    <xf numFmtId="165" fontId="1" fillId="0" borderId="45" xfId="0" applyNumberFormat="1" applyFont="1" applyBorder="1" applyAlignment="1">
      <alignment horizontal="center" vertical="center"/>
    </xf>
    <xf numFmtId="165" fontId="1" fillId="0" borderId="56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57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1" fillId="0" borderId="6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5" fontId="1" fillId="0" borderId="71" xfId="0" applyNumberFormat="1" applyFont="1" applyBorder="1" applyAlignment="1">
      <alignment horizontal="center" vertical="center"/>
    </xf>
    <xf numFmtId="165" fontId="1" fillId="0" borderId="22" xfId="0" applyNumberFormat="1" applyFont="1" applyBorder="1" applyAlignment="1">
      <alignment horizontal="center" vertical="center"/>
    </xf>
    <xf numFmtId="165" fontId="1" fillId="0" borderId="72" xfId="0" applyNumberFormat="1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165" fontId="1" fillId="0" borderId="56" xfId="0" applyNumberFormat="1" applyFont="1" applyBorder="1" applyAlignment="1">
      <alignment horizontal="right" vertical="center"/>
    </xf>
    <xf numFmtId="165" fontId="1" fillId="0" borderId="11" xfId="0" applyNumberFormat="1" applyFont="1" applyBorder="1" applyAlignment="1">
      <alignment horizontal="right" vertical="center"/>
    </xf>
    <xf numFmtId="165" fontId="1" fillId="0" borderId="57" xfId="0" applyNumberFormat="1" applyFont="1" applyBorder="1" applyAlignment="1">
      <alignment horizontal="right" vertical="center"/>
    </xf>
    <xf numFmtId="165" fontId="1" fillId="0" borderId="71" xfId="0" applyNumberFormat="1" applyFont="1" applyBorder="1" applyAlignment="1">
      <alignment horizontal="right" vertical="center"/>
    </xf>
    <xf numFmtId="165" fontId="1" fillId="0" borderId="22" xfId="0" applyNumberFormat="1" applyFont="1" applyBorder="1" applyAlignment="1">
      <alignment horizontal="right" vertical="center"/>
    </xf>
    <xf numFmtId="165" fontId="1" fillId="0" borderId="72" xfId="0" applyNumberFormat="1" applyFont="1" applyBorder="1" applyAlignment="1">
      <alignment horizontal="right" vertical="center"/>
    </xf>
    <xf numFmtId="165" fontId="1" fillId="0" borderId="54" xfId="0" applyNumberFormat="1" applyFont="1" applyBorder="1" applyAlignment="1">
      <alignment horizontal="right" vertical="center"/>
    </xf>
    <xf numFmtId="165" fontId="1" fillId="0" borderId="55" xfId="0" applyNumberFormat="1" applyFont="1" applyBorder="1" applyAlignment="1">
      <alignment horizontal="right" vertical="center"/>
    </xf>
    <xf numFmtId="165" fontId="1" fillId="0" borderId="45" xfId="0" applyNumberFormat="1" applyFont="1" applyBorder="1" applyAlignment="1">
      <alignment horizontal="right" vertical="center"/>
    </xf>
    <xf numFmtId="0" fontId="10" fillId="0" borderId="73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wrapText="1"/>
    </xf>
    <xf numFmtId="0" fontId="1" fillId="0" borderId="61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165" fontId="1" fillId="0" borderId="56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165" fontId="1" fillId="0" borderId="57" xfId="0" applyNumberFormat="1" applyFont="1" applyBorder="1" applyAlignment="1">
      <alignment horizontal="center" vertical="center" wrapText="1"/>
    </xf>
    <xf numFmtId="165" fontId="1" fillId="0" borderId="71" xfId="0" applyNumberFormat="1" applyFont="1" applyBorder="1" applyAlignment="1">
      <alignment horizontal="center" vertical="center" wrapText="1"/>
    </xf>
    <xf numFmtId="165" fontId="1" fillId="0" borderId="22" xfId="0" applyNumberFormat="1" applyFont="1" applyBorder="1" applyAlignment="1">
      <alignment horizontal="center" vertical="center" wrapText="1"/>
    </xf>
    <xf numFmtId="165" fontId="1" fillId="0" borderId="72" xfId="0" applyNumberFormat="1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5</xdr:row>
      <xdr:rowOff>57150</xdr:rowOff>
    </xdr:from>
    <xdr:to>
      <xdr:col>1</xdr:col>
      <xdr:colOff>1476375</xdr:colOff>
      <xdr:row>5</xdr:row>
      <xdr:rowOff>733425</xdr:rowOff>
    </xdr:to>
    <xdr:pic>
      <xdr:nvPicPr>
        <xdr:cNvPr id="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85875"/>
          <a:ext cx="1409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27</xdr:row>
      <xdr:rowOff>76200</xdr:rowOff>
    </xdr:from>
    <xdr:to>
      <xdr:col>1</xdr:col>
      <xdr:colOff>1476375</xdr:colOff>
      <xdr:row>30</xdr:row>
      <xdr:rowOff>171450</xdr:rowOff>
    </xdr:to>
    <xdr:pic>
      <xdr:nvPicPr>
        <xdr:cNvPr id="2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096000"/>
          <a:ext cx="1409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37</xdr:row>
      <xdr:rowOff>76200</xdr:rowOff>
    </xdr:from>
    <xdr:to>
      <xdr:col>1</xdr:col>
      <xdr:colOff>1466850</xdr:colOff>
      <xdr:row>40</xdr:row>
      <xdr:rowOff>171450</xdr:rowOff>
    </xdr:to>
    <xdr:pic>
      <xdr:nvPicPr>
        <xdr:cNvPr id="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001000"/>
          <a:ext cx="1419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5</xdr:row>
      <xdr:rowOff>66675</xdr:rowOff>
    </xdr:from>
    <xdr:to>
      <xdr:col>5</xdr:col>
      <xdr:colOff>942975</xdr:colOff>
      <xdr:row>5</xdr:row>
      <xdr:rowOff>733425</xdr:rowOff>
    </xdr:to>
    <xdr:pic>
      <xdr:nvPicPr>
        <xdr:cNvPr id="4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12954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13</xdr:row>
      <xdr:rowOff>95250</xdr:rowOff>
    </xdr:from>
    <xdr:to>
      <xdr:col>5</xdr:col>
      <xdr:colOff>1219200</xdr:colOff>
      <xdr:row>17</xdr:row>
      <xdr:rowOff>0</xdr:rowOff>
    </xdr:to>
    <xdr:pic>
      <xdr:nvPicPr>
        <xdr:cNvPr id="5" name="Picture 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76900" y="3448050"/>
          <a:ext cx="1095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30</xdr:row>
      <xdr:rowOff>95250</xdr:rowOff>
    </xdr:from>
    <xdr:to>
      <xdr:col>5</xdr:col>
      <xdr:colOff>1133475</xdr:colOff>
      <xdr:row>34</xdr:row>
      <xdr:rowOff>0</xdr:rowOff>
    </xdr:to>
    <xdr:pic>
      <xdr:nvPicPr>
        <xdr:cNvPr id="6" name="Picture 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34050" y="6686550"/>
          <a:ext cx="952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44</xdr:row>
      <xdr:rowOff>57150</xdr:rowOff>
    </xdr:from>
    <xdr:to>
      <xdr:col>5</xdr:col>
      <xdr:colOff>1114425</xdr:colOff>
      <xdr:row>46</xdr:row>
      <xdr:rowOff>209550</xdr:rowOff>
    </xdr:to>
    <xdr:pic>
      <xdr:nvPicPr>
        <xdr:cNvPr id="7" name="Picture 7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53100" y="9582150"/>
          <a:ext cx="914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50</xdr:row>
      <xdr:rowOff>57150</xdr:rowOff>
    </xdr:from>
    <xdr:to>
      <xdr:col>5</xdr:col>
      <xdr:colOff>1257300</xdr:colOff>
      <xdr:row>52</xdr:row>
      <xdr:rowOff>190500</xdr:rowOff>
    </xdr:to>
    <xdr:pic>
      <xdr:nvPicPr>
        <xdr:cNvPr id="8" name="Picture 7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67375" y="11239500"/>
          <a:ext cx="114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58</xdr:row>
      <xdr:rowOff>133350</xdr:rowOff>
    </xdr:from>
    <xdr:to>
      <xdr:col>5</xdr:col>
      <xdr:colOff>1200150</xdr:colOff>
      <xdr:row>60</xdr:row>
      <xdr:rowOff>209550</xdr:rowOff>
    </xdr:to>
    <xdr:pic>
      <xdr:nvPicPr>
        <xdr:cNvPr id="9" name="Picture 7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29275" y="13525500"/>
          <a:ext cx="1123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37</xdr:row>
      <xdr:rowOff>47625</xdr:rowOff>
    </xdr:from>
    <xdr:to>
      <xdr:col>5</xdr:col>
      <xdr:colOff>990600</xdr:colOff>
      <xdr:row>40</xdr:row>
      <xdr:rowOff>171450</xdr:rowOff>
    </xdr:to>
    <xdr:pic>
      <xdr:nvPicPr>
        <xdr:cNvPr id="10" name="Picture 8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86450" y="7972425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55</xdr:row>
      <xdr:rowOff>19050</xdr:rowOff>
    </xdr:from>
    <xdr:to>
      <xdr:col>1</xdr:col>
      <xdr:colOff>1400175</xdr:colOff>
      <xdr:row>57</xdr:row>
      <xdr:rowOff>238125</xdr:rowOff>
    </xdr:to>
    <xdr:pic>
      <xdr:nvPicPr>
        <xdr:cNvPr id="11" name="Picture 8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1925" y="12582525"/>
          <a:ext cx="12858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44</xdr:row>
      <xdr:rowOff>38100</xdr:rowOff>
    </xdr:from>
    <xdr:to>
      <xdr:col>1</xdr:col>
      <xdr:colOff>1371600</xdr:colOff>
      <xdr:row>46</xdr:row>
      <xdr:rowOff>209550</xdr:rowOff>
    </xdr:to>
    <xdr:pic>
      <xdr:nvPicPr>
        <xdr:cNvPr id="12" name="Picture 8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2400" y="9563100"/>
          <a:ext cx="1266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5"/>
  <sheetViews>
    <sheetView tabSelected="1" view="pageBreakPreview" zoomScaleSheetLayoutView="100" workbookViewId="0" topLeftCell="A1">
      <selection activeCell="J10" sqref="J10"/>
    </sheetView>
  </sheetViews>
  <sheetFormatPr defaultColWidth="9.00390625" defaultRowHeight="12.75"/>
  <cols>
    <col min="1" max="1" width="0.6171875" style="0" customWidth="1"/>
    <col min="2" max="2" width="19.875" style="0" customWidth="1"/>
    <col min="3" max="3" width="33.125" style="0" customWidth="1"/>
    <col min="4" max="5" width="9.625" style="0" customWidth="1"/>
    <col min="6" max="6" width="17.125" style="0" customWidth="1"/>
    <col min="7" max="7" width="33.125" style="0" customWidth="1"/>
    <col min="8" max="9" width="9.625" style="0" customWidth="1"/>
    <col min="10" max="10" width="13.375" style="0" customWidth="1"/>
    <col min="11" max="11" width="4.625" style="0" hidden="1" customWidth="1"/>
    <col min="12" max="12" width="0.12890625" style="0" customWidth="1"/>
    <col min="13" max="13" width="4.625" style="0" hidden="1" customWidth="1"/>
    <col min="14" max="15" width="0.12890625" style="0" customWidth="1"/>
  </cols>
  <sheetData>
    <row r="1" spans="2:9" ht="15.75" customHeight="1">
      <c r="B1" s="138" t="s">
        <v>15</v>
      </c>
      <c r="C1" s="139"/>
      <c r="D1" s="146" t="s">
        <v>17</v>
      </c>
      <c r="E1" s="155"/>
      <c r="F1" s="148"/>
      <c r="G1" s="159" t="s">
        <v>142</v>
      </c>
      <c r="H1" s="160"/>
      <c r="I1" s="160"/>
    </row>
    <row r="2" spans="2:9" ht="15.75" customHeight="1">
      <c r="B2" s="138"/>
      <c r="C2" s="139"/>
      <c r="D2" s="146" t="s">
        <v>18</v>
      </c>
      <c r="E2" s="155"/>
      <c r="F2" s="148"/>
      <c r="G2" s="159"/>
      <c r="H2" s="160"/>
      <c r="I2" s="160"/>
    </row>
    <row r="3" spans="2:10" ht="15.75" customHeight="1" thickBot="1">
      <c r="B3" s="140" t="s">
        <v>16</v>
      </c>
      <c r="C3" s="125"/>
      <c r="D3" s="146" t="s">
        <v>181</v>
      </c>
      <c r="E3" s="147"/>
      <c r="F3" s="148"/>
      <c r="G3" s="161"/>
      <c r="H3" s="162"/>
      <c r="I3" s="162"/>
      <c r="J3" s="3"/>
    </row>
    <row r="4" spans="2:10" ht="16.5" customHeight="1" thickBot="1" thickTop="1">
      <c r="B4" s="141"/>
      <c r="C4" s="142"/>
      <c r="D4" s="149" t="s">
        <v>19</v>
      </c>
      <c r="E4" s="150"/>
      <c r="F4" s="151"/>
      <c r="G4" s="163"/>
      <c r="H4" s="164"/>
      <c r="I4" s="164"/>
      <c r="J4" s="3"/>
    </row>
    <row r="5" spans="1:10" ht="33" customHeight="1" thickTop="1">
      <c r="A5" s="2"/>
      <c r="B5" s="15" t="s">
        <v>134</v>
      </c>
      <c r="C5" s="13" t="s">
        <v>14</v>
      </c>
      <c r="D5" s="16" t="s">
        <v>20</v>
      </c>
      <c r="E5" s="17" t="s">
        <v>21</v>
      </c>
      <c r="F5" s="15" t="s">
        <v>134</v>
      </c>
      <c r="G5" s="14" t="s">
        <v>14</v>
      </c>
      <c r="H5" s="18" t="s">
        <v>20</v>
      </c>
      <c r="I5" s="19" t="s">
        <v>21</v>
      </c>
      <c r="J5" s="20"/>
    </row>
    <row r="6" spans="1:10" ht="62.25" customHeight="1">
      <c r="A6" s="2"/>
      <c r="B6" s="8"/>
      <c r="C6" s="69" t="s">
        <v>139</v>
      </c>
      <c r="D6" s="66"/>
      <c r="E6" s="63"/>
      <c r="F6" s="9"/>
      <c r="G6" s="69" t="s">
        <v>140</v>
      </c>
      <c r="H6" s="67"/>
      <c r="I6" s="7"/>
      <c r="J6" s="20"/>
    </row>
    <row r="7" spans="1:15" ht="15" customHeight="1">
      <c r="A7" s="2"/>
      <c r="B7" s="33" t="s">
        <v>22</v>
      </c>
      <c r="C7" s="35" t="s">
        <v>29</v>
      </c>
      <c r="D7" s="83"/>
      <c r="E7" s="84"/>
      <c r="F7" s="29">
        <v>16020395</v>
      </c>
      <c r="G7" s="10" t="s">
        <v>92</v>
      </c>
      <c r="H7" s="91"/>
      <c r="I7" s="103"/>
      <c r="J7" s="5"/>
      <c r="K7" t="e">
        <f>#REF!</f>
        <v>#REF!</v>
      </c>
      <c r="L7" s="1">
        <v>0.2</v>
      </c>
      <c r="M7" s="4">
        <f>L7</f>
        <v>0.2</v>
      </c>
      <c r="N7">
        <v>143.73</v>
      </c>
      <c r="O7">
        <v>172.42</v>
      </c>
    </row>
    <row r="8" spans="1:15" ht="15" customHeight="1">
      <c r="A8" s="2"/>
      <c r="B8" s="34" t="s">
        <v>23</v>
      </c>
      <c r="C8" s="36" t="s">
        <v>30</v>
      </c>
      <c r="D8" s="85"/>
      <c r="E8" s="86"/>
      <c r="F8" s="30">
        <v>16020403</v>
      </c>
      <c r="G8" s="12" t="s">
        <v>93</v>
      </c>
      <c r="H8" s="89"/>
      <c r="I8" s="104"/>
      <c r="J8" s="6"/>
      <c r="K8" t="e">
        <f aca="true" t="shared" si="0" ref="K8:L13">K7</f>
        <v>#REF!</v>
      </c>
      <c r="L8" s="1">
        <f t="shared" si="0"/>
        <v>0.2</v>
      </c>
      <c r="M8" s="4">
        <f aca="true" t="shared" si="1" ref="M8:M49">L8</f>
        <v>0.2</v>
      </c>
      <c r="N8">
        <v>233.53</v>
      </c>
      <c r="O8">
        <v>301.88</v>
      </c>
    </row>
    <row r="9" spans="1:15" ht="15" customHeight="1">
      <c r="A9" s="2"/>
      <c r="B9" s="33" t="s">
        <v>24</v>
      </c>
      <c r="C9" s="35" t="s">
        <v>31</v>
      </c>
      <c r="D9" s="87"/>
      <c r="E9" s="88"/>
      <c r="F9" s="29">
        <v>16020411</v>
      </c>
      <c r="G9" s="10" t="s">
        <v>94</v>
      </c>
      <c r="H9" s="91"/>
      <c r="I9" s="103"/>
      <c r="J9" s="5"/>
      <c r="K9" t="e">
        <f t="shared" si="0"/>
        <v>#REF!</v>
      </c>
      <c r="L9" s="1">
        <f t="shared" si="0"/>
        <v>0.2</v>
      </c>
      <c r="M9" s="4">
        <f t="shared" si="1"/>
        <v>0.2</v>
      </c>
      <c r="N9">
        <v>195.05</v>
      </c>
      <c r="O9">
        <v>231.66</v>
      </c>
    </row>
    <row r="10" spans="1:15" ht="15" customHeight="1">
      <c r="A10" s="2"/>
      <c r="B10" s="34" t="s">
        <v>25</v>
      </c>
      <c r="C10" s="36" t="s">
        <v>32</v>
      </c>
      <c r="D10" s="85"/>
      <c r="E10" s="86"/>
      <c r="F10" s="30">
        <v>16020429</v>
      </c>
      <c r="G10" s="12" t="s">
        <v>95</v>
      </c>
      <c r="H10" s="89"/>
      <c r="I10" s="104"/>
      <c r="J10" s="6"/>
      <c r="K10" t="e">
        <f t="shared" si="0"/>
        <v>#REF!</v>
      </c>
      <c r="L10" s="1">
        <f t="shared" si="0"/>
        <v>0.2</v>
      </c>
      <c r="M10" s="4">
        <f t="shared" si="1"/>
        <v>0.2</v>
      </c>
      <c r="N10">
        <v>380.72</v>
      </c>
      <c r="O10">
        <v>457.59</v>
      </c>
    </row>
    <row r="11" spans="1:15" ht="15" customHeight="1">
      <c r="A11" s="2"/>
      <c r="B11" s="33" t="s">
        <v>26</v>
      </c>
      <c r="C11" s="35" t="s">
        <v>33</v>
      </c>
      <c r="D11" s="87"/>
      <c r="E11" s="88"/>
      <c r="F11" s="29">
        <v>16020437</v>
      </c>
      <c r="G11" s="10" t="s">
        <v>96</v>
      </c>
      <c r="H11" s="91"/>
      <c r="I11" s="103"/>
      <c r="J11" s="5"/>
      <c r="K11" t="e">
        <f t="shared" si="0"/>
        <v>#REF!</v>
      </c>
      <c r="L11" s="1">
        <f t="shared" si="0"/>
        <v>0.2</v>
      </c>
      <c r="M11" s="4">
        <f t="shared" si="1"/>
        <v>0.2</v>
      </c>
      <c r="N11">
        <v>306.84</v>
      </c>
      <c r="O11">
        <v>385.92</v>
      </c>
    </row>
    <row r="12" spans="1:15" ht="15" customHeight="1">
      <c r="A12" s="2"/>
      <c r="B12" s="34" t="s">
        <v>27</v>
      </c>
      <c r="C12" s="36" t="s">
        <v>34</v>
      </c>
      <c r="D12" s="85"/>
      <c r="E12" s="86"/>
      <c r="F12" s="30">
        <v>16020445</v>
      </c>
      <c r="G12" s="12" t="s">
        <v>97</v>
      </c>
      <c r="H12" s="89"/>
      <c r="I12" s="104"/>
      <c r="J12" s="6"/>
      <c r="K12" t="e">
        <f t="shared" si="0"/>
        <v>#REF!</v>
      </c>
      <c r="L12" s="1">
        <f t="shared" si="0"/>
        <v>0.2</v>
      </c>
      <c r="M12" s="4">
        <f t="shared" si="1"/>
        <v>0.2</v>
      </c>
      <c r="N12">
        <v>355.52</v>
      </c>
      <c r="O12">
        <v>441.05</v>
      </c>
    </row>
    <row r="13" spans="1:15" ht="15" customHeight="1">
      <c r="A13" s="2"/>
      <c r="B13" s="33" t="s">
        <v>28</v>
      </c>
      <c r="C13" s="35" t="s">
        <v>35</v>
      </c>
      <c r="D13" s="87"/>
      <c r="E13" s="88"/>
      <c r="F13" s="31">
        <v>16020452</v>
      </c>
      <c r="G13" s="11" t="s">
        <v>98</v>
      </c>
      <c r="H13" s="105"/>
      <c r="I13" s="106"/>
      <c r="J13" s="5"/>
      <c r="K13" t="e">
        <f t="shared" si="0"/>
        <v>#REF!</v>
      </c>
      <c r="L13" s="1">
        <f t="shared" si="0"/>
        <v>0.2</v>
      </c>
      <c r="M13" s="4">
        <f t="shared" si="1"/>
        <v>0.2</v>
      </c>
      <c r="N13">
        <v>408.83</v>
      </c>
      <c r="O13">
        <v>496.19</v>
      </c>
    </row>
    <row r="14" spans="1:15" ht="15" customHeight="1">
      <c r="A14" s="3"/>
      <c r="B14" s="34" t="s">
        <v>36</v>
      </c>
      <c r="C14" s="37" t="s">
        <v>37</v>
      </c>
      <c r="D14" s="89"/>
      <c r="E14" s="86"/>
      <c r="F14" s="135"/>
      <c r="G14" s="132" t="s">
        <v>141</v>
      </c>
      <c r="H14" s="129"/>
      <c r="I14" s="156"/>
      <c r="J14" s="6"/>
      <c r="K14" t="e">
        <f>#REF!</f>
        <v>#REF!</v>
      </c>
      <c r="L14" s="1" t="e">
        <f>#REF!</f>
        <v>#REF!</v>
      </c>
      <c r="M14" s="4" t="e">
        <f t="shared" si="1"/>
        <v>#REF!</v>
      </c>
      <c r="N14">
        <v>1705.14</v>
      </c>
      <c r="O14">
        <v>2270.72</v>
      </c>
    </row>
    <row r="15" spans="1:15" ht="15" customHeight="1">
      <c r="A15" s="3"/>
      <c r="B15" s="34" t="s">
        <v>38</v>
      </c>
      <c r="C15" s="37" t="s">
        <v>39</v>
      </c>
      <c r="D15" s="89"/>
      <c r="E15" s="86"/>
      <c r="F15" s="136"/>
      <c r="G15" s="133"/>
      <c r="H15" s="130"/>
      <c r="I15" s="157"/>
      <c r="J15" s="5"/>
      <c r="K15" t="e">
        <f>K14</f>
        <v>#REF!</v>
      </c>
      <c r="L15" s="1" t="e">
        <f>L14</f>
        <v>#REF!</v>
      </c>
      <c r="M15" s="4" t="e">
        <f t="shared" si="1"/>
        <v>#REF!</v>
      </c>
      <c r="N15">
        <v>2401.49</v>
      </c>
      <c r="O15">
        <v>3165.85</v>
      </c>
    </row>
    <row r="16" spans="1:15" ht="15" customHeight="1">
      <c r="A16" s="2"/>
      <c r="B16" s="34" t="s">
        <v>40</v>
      </c>
      <c r="C16" s="59" t="s">
        <v>41</v>
      </c>
      <c r="D16" s="85"/>
      <c r="E16" s="86"/>
      <c r="F16" s="136"/>
      <c r="G16" s="133"/>
      <c r="H16" s="130"/>
      <c r="I16" s="157"/>
      <c r="J16" s="6"/>
      <c r="L16" s="1"/>
      <c r="M16" s="4"/>
    </row>
    <row r="17" spans="1:15" ht="15" customHeight="1">
      <c r="A17" s="2"/>
      <c r="B17" s="29" t="s">
        <v>42</v>
      </c>
      <c r="C17" s="35" t="s">
        <v>43</v>
      </c>
      <c r="D17" s="90"/>
      <c r="E17" s="86"/>
      <c r="F17" s="137"/>
      <c r="G17" s="134"/>
      <c r="H17" s="131"/>
      <c r="I17" s="158"/>
      <c r="J17" s="5"/>
      <c r="K17" t="e">
        <f>#REF!</f>
        <v>#REF!</v>
      </c>
      <c r="L17" s="1" t="e">
        <f>#REF!</f>
        <v>#REF!</v>
      </c>
      <c r="M17" s="4" t="e">
        <f t="shared" si="1"/>
        <v>#REF!</v>
      </c>
      <c r="N17">
        <v>140.29</v>
      </c>
      <c r="O17">
        <v>184.91</v>
      </c>
    </row>
    <row r="18" spans="1:15" ht="15" customHeight="1">
      <c r="A18" s="2"/>
      <c r="B18" s="34" t="s">
        <v>44</v>
      </c>
      <c r="C18" s="37" t="s">
        <v>45</v>
      </c>
      <c r="D18" s="89"/>
      <c r="E18" s="86"/>
      <c r="F18" s="29" t="s">
        <v>99</v>
      </c>
      <c r="G18" s="68" t="s">
        <v>100</v>
      </c>
      <c r="H18" s="87"/>
      <c r="I18" s="103"/>
      <c r="J18" s="6"/>
      <c r="K18" t="e">
        <f>K17</f>
        <v>#REF!</v>
      </c>
      <c r="L18" s="1" t="e">
        <f>L17</f>
        <v>#REF!</v>
      </c>
      <c r="M18" s="4" t="e">
        <f t="shared" si="1"/>
        <v>#REF!</v>
      </c>
      <c r="N18">
        <v>233.51</v>
      </c>
      <c r="O18">
        <v>284.47</v>
      </c>
    </row>
    <row r="19" spans="1:15" ht="15" customHeight="1">
      <c r="A19" s="2"/>
      <c r="B19" s="33" t="s">
        <v>46</v>
      </c>
      <c r="C19" s="38" t="s">
        <v>47</v>
      </c>
      <c r="D19" s="91"/>
      <c r="E19" s="88"/>
      <c r="F19" s="29" t="s">
        <v>101</v>
      </c>
      <c r="G19" s="10" t="s">
        <v>102</v>
      </c>
      <c r="H19" s="91"/>
      <c r="I19" s="103"/>
      <c r="J19" s="6"/>
      <c r="L19" s="1"/>
      <c r="M19" s="4"/>
      <c r="N19">
        <v>330.52</v>
      </c>
    </row>
    <row r="20" spans="1:15" ht="15" customHeight="1">
      <c r="A20" s="2"/>
      <c r="B20" s="33" t="s">
        <v>48</v>
      </c>
      <c r="C20" s="38" t="s">
        <v>49</v>
      </c>
      <c r="D20" s="91"/>
      <c r="E20" s="88"/>
      <c r="F20" s="29" t="s">
        <v>103</v>
      </c>
      <c r="G20" s="10" t="s">
        <v>104</v>
      </c>
      <c r="H20" s="91"/>
      <c r="I20" s="103"/>
      <c r="J20" s="5"/>
      <c r="K20" t="e">
        <f>K18</f>
        <v>#REF!</v>
      </c>
      <c r="L20" s="1" t="e">
        <f>L18</f>
        <v>#REF!</v>
      </c>
      <c r="M20" s="4" t="e">
        <f t="shared" si="1"/>
        <v>#REF!</v>
      </c>
      <c r="N20">
        <v>231.23</v>
      </c>
      <c r="O20">
        <v>281.18</v>
      </c>
    </row>
    <row r="21" spans="1:15" ht="15" customHeight="1">
      <c r="A21" s="2"/>
      <c r="B21" s="34" t="s">
        <v>50</v>
      </c>
      <c r="C21" s="36" t="s">
        <v>51</v>
      </c>
      <c r="D21" s="85"/>
      <c r="E21" s="86"/>
      <c r="F21" s="32" t="s">
        <v>105</v>
      </c>
      <c r="G21" s="52" t="s">
        <v>106</v>
      </c>
      <c r="H21" s="89"/>
      <c r="I21" s="104"/>
      <c r="J21" s="5"/>
      <c r="K21" t="e">
        <f>#REF!</f>
        <v>#REF!</v>
      </c>
      <c r="L21" s="1" t="e">
        <f>#REF!</f>
        <v>#REF!</v>
      </c>
      <c r="M21" s="4" t="e">
        <f t="shared" si="1"/>
        <v>#REF!</v>
      </c>
      <c r="N21">
        <v>370.4</v>
      </c>
      <c r="O21">
        <v>404.12</v>
      </c>
    </row>
    <row r="22" spans="1:13" ht="15" customHeight="1">
      <c r="A22" s="2"/>
      <c r="B22" s="47" t="s">
        <v>52</v>
      </c>
      <c r="C22" s="57" t="s">
        <v>53</v>
      </c>
      <c r="D22" s="92"/>
      <c r="E22" s="93"/>
      <c r="F22" s="50" t="s">
        <v>107</v>
      </c>
      <c r="G22" s="51" t="s">
        <v>108</v>
      </c>
      <c r="H22" s="83"/>
      <c r="I22" s="107"/>
      <c r="J22" s="5"/>
      <c r="L22" s="1"/>
      <c r="M22" s="4"/>
    </row>
    <row r="23" spans="1:10" ht="15" customHeight="1">
      <c r="A23" s="2"/>
      <c r="B23" s="34" t="s">
        <v>54</v>
      </c>
      <c r="C23" s="48" t="s">
        <v>55</v>
      </c>
      <c r="D23" s="94"/>
      <c r="E23" s="95"/>
      <c r="F23" s="49" t="s">
        <v>109</v>
      </c>
      <c r="G23" s="39" t="s">
        <v>110</v>
      </c>
      <c r="H23" s="108"/>
      <c r="I23" s="109"/>
      <c r="J23" s="20"/>
    </row>
    <row r="24" spans="1:15" ht="15" customHeight="1">
      <c r="A24" s="2"/>
      <c r="B24" s="46" t="s">
        <v>56</v>
      </c>
      <c r="C24" s="48" t="s">
        <v>57</v>
      </c>
      <c r="D24" s="85"/>
      <c r="E24" s="86"/>
      <c r="F24" s="30" t="s">
        <v>111</v>
      </c>
      <c r="G24" s="52" t="s">
        <v>112</v>
      </c>
      <c r="H24" s="85"/>
      <c r="I24" s="110"/>
      <c r="J24" s="5"/>
      <c r="L24" s="1"/>
      <c r="M24" s="4"/>
    </row>
    <row r="25" spans="1:15" ht="15" customHeight="1">
      <c r="A25" s="2"/>
      <c r="B25" s="33" t="s">
        <v>58</v>
      </c>
      <c r="C25" s="38" t="s">
        <v>59</v>
      </c>
      <c r="D25" s="91"/>
      <c r="E25" s="88"/>
      <c r="F25" s="29" t="s">
        <v>113</v>
      </c>
      <c r="G25" s="58" t="s">
        <v>114</v>
      </c>
      <c r="H25" s="87"/>
      <c r="I25" s="103"/>
      <c r="J25" s="6"/>
      <c r="K25" t="e">
        <f>K21</f>
        <v>#REF!</v>
      </c>
      <c r="L25" s="1" t="e">
        <f>L21</f>
        <v>#REF!</v>
      </c>
      <c r="M25" s="4" t="e">
        <f t="shared" si="1"/>
        <v>#REF!</v>
      </c>
      <c r="N25">
        <v>341.03</v>
      </c>
      <c r="O25">
        <v>416.79</v>
      </c>
    </row>
    <row r="26" spans="1:15" ht="15" customHeight="1">
      <c r="A26" s="2"/>
      <c r="B26" s="33" t="s">
        <v>60</v>
      </c>
      <c r="C26" s="38" t="s">
        <v>61</v>
      </c>
      <c r="D26" s="91"/>
      <c r="E26" s="88"/>
      <c r="F26" s="29" t="s">
        <v>115</v>
      </c>
      <c r="G26" s="10" t="s">
        <v>116</v>
      </c>
      <c r="H26" s="91"/>
      <c r="I26" s="103"/>
      <c r="J26" s="5"/>
      <c r="K26" t="e">
        <f>K25</f>
        <v>#REF!</v>
      </c>
      <c r="L26" s="1" t="e">
        <f>L25</f>
        <v>#REF!</v>
      </c>
      <c r="M26" s="4" t="e">
        <f t="shared" si="1"/>
        <v>#REF!</v>
      </c>
      <c r="N26">
        <v>562.37</v>
      </c>
      <c r="O26">
        <v>644.92</v>
      </c>
    </row>
    <row r="27" spans="1:15" ht="15" customHeight="1">
      <c r="A27" s="2"/>
      <c r="B27" s="64" t="s">
        <v>62</v>
      </c>
      <c r="C27" s="65" t="s">
        <v>63</v>
      </c>
      <c r="D27" s="96"/>
      <c r="E27" s="97"/>
      <c r="F27" s="30" t="s">
        <v>117</v>
      </c>
      <c r="G27" s="12" t="s">
        <v>118</v>
      </c>
      <c r="H27" s="89"/>
      <c r="I27" s="104"/>
      <c r="J27" s="6"/>
      <c r="K27" t="e">
        <f>K26</f>
        <v>#REF!</v>
      </c>
      <c r="L27" s="1" t="e">
        <f>L26</f>
        <v>#REF!</v>
      </c>
      <c r="M27" s="4" t="e">
        <f t="shared" si="1"/>
        <v>#REF!</v>
      </c>
      <c r="N27">
        <v>604.19</v>
      </c>
      <c r="O27">
        <v>692.88</v>
      </c>
    </row>
    <row r="28" spans="1:13" ht="15" customHeight="1">
      <c r="A28" s="2"/>
      <c r="B28" s="143"/>
      <c r="C28" s="132" t="s">
        <v>138</v>
      </c>
      <c r="D28" s="129"/>
      <c r="E28" s="126"/>
      <c r="F28" s="29" t="s">
        <v>119</v>
      </c>
      <c r="G28" s="10" t="s">
        <v>120</v>
      </c>
      <c r="H28" s="91"/>
      <c r="I28" s="103"/>
      <c r="J28" s="6"/>
      <c r="L28" s="1"/>
      <c r="M28" s="4"/>
    </row>
    <row r="29" spans="1:13" ht="15" customHeight="1">
      <c r="A29" s="2"/>
      <c r="B29" s="144"/>
      <c r="C29" s="133"/>
      <c r="D29" s="130"/>
      <c r="E29" s="127"/>
      <c r="F29" s="29" t="s">
        <v>121</v>
      </c>
      <c r="G29" s="10" t="s">
        <v>122</v>
      </c>
      <c r="H29" s="91"/>
      <c r="I29" s="103"/>
      <c r="J29" s="6"/>
      <c r="L29" s="1"/>
      <c r="M29" s="4"/>
    </row>
    <row r="30" spans="1:13" ht="15" customHeight="1">
      <c r="A30" s="2"/>
      <c r="B30" s="144"/>
      <c r="C30" s="133"/>
      <c r="D30" s="130"/>
      <c r="E30" s="127"/>
      <c r="F30" s="31" t="s">
        <v>123</v>
      </c>
      <c r="G30" s="11" t="s">
        <v>124</v>
      </c>
      <c r="H30" s="105"/>
      <c r="I30" s="106"/>
      <c r="J30" s="6"/>
      <c r="L30" s="1"/>
      <c r="M30" s="4"/>
    </row>
    <row r="31" spans="1:15" ht="15" customHeight="1">
      <c r="A31" s="2"/>
      <c r="B31" s="145"/>
      <c r="C31" s="134"/>
      <c r="D31" s="131"/>
      <c r="E31" s="128"/>
      <c r="F31" s="152"/>
      <c r="G31" s="132" t="s">
        <v>135</v>
      </c>
      <c r="H31" s="129"/>
      <c r="I31" s="156"/>
      <c r="J31" s="5"/>
      <c r="K31" t="e">
        <f>K27</f>
        <v>#REF!</v>
      </c>
      <c r="L31" s="1" t="e">
        <f>L27</f>
        <v>#REF!</v>
      </c>
      <c r="M31" s="4" t="e">
        <f t="shared" si="1"/>
        <v>#REF!</v>
      </c>
      <c r="N31">
        <v>751.2</v>
      </c>
      <c r="O31">
        <v>861.46</v>
      </c>
    </row>
    <row r="32" spans="1:15" ht="15" customHeight="1">
      <c r="A32" s="2"/>
      <c r="B32" s="60" t="s">
        <v>64</v>
      </c>
      <c r="C32" s="61" t="s">
        <v>65</v>
      </c>
      <c r="D32" s="98"/>
      <c r="E32" s="99"/>
      <c r="F32" s="153"/>
      <c r="G32" s="133"/>
      <c r="H32" s="130"/>
      <c r="I32" s="157"/>
      <c r="J32" s="5"/>
      <c r="L32" s="1"/>
      <c r="M32" s="4"/>
      <c r="N32">
        <v>751.2</v>
      </c>
      <c r="O32">
        <v>861.46</v>
      </c>
    </row>
    <row r="33" spans="1:15" ht="15" customHeight="1">
      <c r="A33" s="2"/>
      <c r="B33" s="33" t="s">
        <v>66</v>
      </c>
      <c r="C33" s="38" t="s">
        <v>67</v>
      </c>
      <c r="D33" s="91"/>
      <c r="E33" s="88"/>
      <c r="F33" s="153"/>
      <c r="G33" s="133"/>
      <c r="H33" s="130"/>
      <c r="I33" s="157"/>
      <c r="J33" s="6"/>
      <c r="K33" t="e">
        <f>K31</f>
        <v>#REF!</v>
      </c>
      <c r="L33" s="1" t="e">
        <f>L31</f>
        <v>#REF!</v>
      </c>
      <c r="M33" s="4" t="e">
        <f t="shared" si="1"/>
        <v>#REF!</v>
      </c>
      <c r="N33">
        <v>751.2</v>
      </c>
      <c r="O33">
        <v>861.46</v>
      </c>
    </row>
    <row r="34" spans="1:15" ht="15" customHeight="1">
      <c r="A34" s="3"/>
      <c r="B34" s="33" t="s">
        <v>68</v>
      </c>
      <c r="C34" s="39" t="s">
        <v>70</v>
      </c>
      <c r="D34" s="91"/>
      <c r="E34" s="88"/>
      <c r="F34" s="154"/>
      <c r="G34" s="134"/>
      <c r="H34" s="131"/>
      <c r="I34" s="158"/>
      <c r="J34" s="5"/>
      <c r="L34" s="1" t="e">
        <f>#REF!</f>
        <v>#REF!</v>
      </c>
      <c r="M34" s="4" t="e">
        <f t="shared" si="1"/>
        <v>#REF!</v>
      </c>
      <c r="N34">
        <v>845.93</v>
      </c>
      <c r="O34">
        <v>970.09</v>
      </c>
    </row>
    <row r="35" spans="1:15" ht="15" customHeight="1">
      <c r="A35" s="3"/>
      <c r="B35" s="33" t="s">
        <v>69</v>
      </c>
      <c r="C35" s="39" t="s">
        <v>71</v>
      </c>
      <c r="D35" s="91"/>
      <c r="E35" s="88"/>
      <c r="F35" s="29" t="s">
        <v>80</v>
      </c>
      <c r="G35" s="10" t="s">
        <v>81</v>
      </c>
      <c r="H35" s="91"/>
      <c r="I35" s="103"/>
      <c r="J35" s="5"/>
      <c r="L35" s="1" t="e">
        <f>L34</f>
        <v>#REF!</v>
      </c>
      <c r="M35" s="4" t="e">
        <f t="shared" si="1"/>
        <v>#REF!</v>
      </c>
      <c r="N35">
        <v>845.93</v>
      </c>
      <c r="O35">
        <v>970.09</v>
      </c>
    </row>
    <row r="36" spans="1:15" ht="15" customHeight="1">
      <c r="A36" s="3"/>
      <c r="B36" s="33" t="s">
        <v>72</v>
      </c>
      <c r="C36" s="38" t="s">
        <v>73</v>
      </c>
      <c r="D36" s="91"/>
      <c r="E36" s="88"/>
      <c r="F36" s="29" t="s">
        <v>82</v>
      </c>
      <c r="G36" s="10" t="s">
        <v>83</v>
      </c>
      <c r="H36" s="91"/>
      <c r="I36" s="103"/>
      <c r="J36" s="6"/>
      <c r="K36" t="e">
        <f>#REF!</f>
        <v>#REF!</v>
      </c>
      <c r="L36" s="1" t="e">
        <f>#REF!</f>
        <v>#REF!</v>
      </c>
      <c r="M36" s="4" t="e">
        <f t="shared" si="1"/>
        <v>#REF!</v>
      </c>
      <c r="N36">
        <v>358.54</v>
      </c>
      <c r="O36">
        <v>397.43</v>
      </c>
    </row>
    <row r="37" spans="1:15" ht="15" customHeight="1">
      <c r="A37" s="3"/>
      <c r="B37" s="22" t="s">
        <v>74</v>
      </c>
      <c r="C37" s="23" t="s">
        <v>75</v>
      </c>
      <c r="D37" s="96"/>
      <c r="E37" s="100"/>
      <c r="F37" s="77" t="s">
        <v>84</v>
      </c>
      <c r="G37" s="78" t="s">
        <v>85</v>
      </c>
      <c r="H37" s="111"/>
      <c r="I37" s="112"/>
      <c r="J37" s="5"/>
      <c r="K37" t="e">
        <f>K36</f>
        <v>#REF!</v>
      </c>
      <c r="L37" s="1" t="e">
        <f>L36</f>
        <v>#REF!</v>
      </c>
      <c r="M37" s="4" t="e">
        <f t="shared" si="1"/>
        <v>#REF!</v>
      </c>
      <c r="N37">
        <v>358.54</v>
      </c>
      <c r="O37">
        <v>404.24</v>
      </c>
    </row>
    <row r="38" spans="1:13" ht="15" customHeight="1">
      <c r="A38" s="3"/>
      <c r="B38" s="143"/>
      <c r="C38" s="132" t="s">
        <v>137</v>
      </c>
      <c r="D38" s="129"/>
      <c r="E38" s="126"/>
      <c r="F38" s="135"/>
      <c r="G38" s="132" t="s">
        <v>144</v>
      </c>
      <c r="H38" s="129"/>
      <c r="I38" s="156"/>
      <c r="J38" s="5"/>
      <c r="L38" s="1"/>
      <c r="M38" s="4"/>
    </row>
    <row r="39" spans="1:13" ht="15" customHeight="1">
      <c r="A39" s="3"/>
      <c r="B39" s="144"/>
      <c r="C39" s="133"/>
      <c r="D39" s="130"/>
      <c r="E39" s="127"/>
      <c r="F39" s="136"/>
      <c r="G39" s="133"/>
      <c r="H39" s="130"/>
      <c r="I39" s="157"/>
      <c r="J39" s="5"/>
      <c r="L39" s="1"/>
      <c r="M39" s="4"/>
    </row>
    <row r="40" spans="1:13" ht="15" customHeight="1">
      <c r="A40" s="3"/>
      <c r="B40" s="144"/>
      <c r="C40" s="133"/>
      <c r="D40" s="130"/>
      <c r="E40" s="127"/>
      <c r="F40" s="136"/>
      <c r="G40" s="133"/>
      <c r="H40" s="130"/>
      <c r="I40" s="157"/>
      <c r="J40" s="5"/>
      <c r="L40" s="1"/>
      <c r="M40" s="4"/>
    </row>
    <row r="41" spans="1:15" ht="15" customHeight="1">
      <c r="A41" s="3"/>
      <c r="B41" s="145"/>
      <c r="C41" s="134"/>
      <c r="D41" s="131"/>
      <c r="E41" s="128"/>
      <c r="F41" s="137"/>
      <c r="G41" s="134"/>
      <c r="H41" s="131"/>
      <c r="I41" s="158"/>
      <c r="J41" s="6"/>
      <c r="K41" t="e">
        <f>K37</f>
        <v>#REF!</v>
      </c>
      <c r="L41" s="1" t="e">
        <f>L37</f>
        <v>#REF!</v>
      </c>
      <c r="M41" s="4" t="e">
        <f t="shared" si="1"/>
        <v>#REF!</v>
      </c>
      <c r="N41">
        <v>542.69</v>
      </c>
      <c r="O41">
        <v>594.04</v>
      </c>
    </row>
    <row r="42" spans="1:15" ht="22.5" customHeight="1">
      <c r="A42" s="3"/>
      <c r="B42" s="33" t="s">
        <v>76</v>
      </c>
      <c r="C42" s="39" t="s">
        <v>77</v>
      </c>
      <c r="D42" s="91"/>
      <c r="E42" s="88"/>
      <c r="F42" s="80" t="s">
        <v>145</v>
      </c>
      <c r="G42" s="81" t="s">
        <v>146</v>
      </c>
      <c r="H42" s="62"/>
      <c r="I42" s="82"/>
      <c r="J42" s="5"/>
      <c r="K42" t="e">
        <f aca="true" t="shared" si="2" ref="K42:L44">K41</f>
        <v>#REF!</v>
      </c>
      <c r="L42" s="1" t="e">
        <f t="shared" si="2"/>
        <v>#REF!</v>
      </c>
      <c r="M42" s="4" t="e">
        <f t="shared" si="1"/>
        <v>#REF!</v>
      </c>
      <c r="N42">
        <v>520.08</v>
      </c>
      <c r="O42">
        <v>606.6</v>
      </c>
    </row>
    <row r="43" spans="1:15" ht="21.75" customHeight="1">
      <c r="A43" s="3"/>
      <c r="B43" s="33" t="s">
        <v>78</v>
      </c>
      <c r="C43" s="38" t="s">
        <v>79</v>
      </c>
      <c r="D43" s="91"/>
      <c r="E43" s="88"/>
      <c r="F43" s="32" t="s">
        <v>147</v>
      </c>
      <c r="G43" s="12" t="s">
        <v>149</v>
      </c>
      <c r="H43" s="26"/>
      <c r="I43" s="44"/>
      <c r="J43" s="6"/>
      <c r="K43" t="e">
        <f t="shared" si="2"/>
        <v>#REF!</v>
      </c>
      <c r="L43" s="1" t="e">
        <f t="shared" si="2"/>
        <v>#REF!</v>
      </c>
      <c r="M43" s="4" t="e">
        <f t="shared" si="1"/>
        <v>#REF!</v>
      </c>
      <c r="N43">
        <v>294.91</v>
      </c>
      <c r="O43">
        <v>275.66</v>
      </c>
    </row>
    <row r="44" spans="1:15" ht="21.75" customHeight="1">
      <c r="A44" s="3"/>
      <c r="B44" s="34"/>
      <c r="C44" s="36"/>
      <c r="D44" s="26"/>
      <c r="E44" s="24"/>
      <c r="F44" s="79" t="s">
        <v>148</v>
      </c>
      <c r="G44" s="11" t="s">
        <v>150</v>
      </c>
      <c r="H44" s="27"/>
      <c r="I44" s="45"/>
      <c r="J44" s="5"/>
      <c r="K44" t="e">
        <f t="shared" si="2"/>
        <v>#REF!</v>
      </c>
      <c r="L44" s="1" t="e">
        <f t="shared" si="2"/>
        <v>#REF!</v>
      </c>
      <c r="M44" s="4" t="e">
        <f t="shared" si="1"/>
        <v>#REF!</v>
      </c>
      <c r="N44">
        <v>581.3</v>
      </c>
      <c r="O44">
        <v>624.97</v>
      </c>
    </row>
    <row r="45" spans="1:15" ht="21.75" customHeight="1">
      <c r="A45" s="3"/>
      <c r="B45" s="143"/>
      <c r="C45" s="132" t="s">
        <v>159</v>
      </c>
      <c r="D45" s="129"/>
      <c r="E45" s="126"/>
      <c r="F45" s="135"/>
      <c r="G45" s="132" t="s">
        <v>136</v>
      </c>
      <c r="H45" s="129"/>
      <c r="I45" s="156"/>
      <c r="J45" s="5"/>
      <c r="L45" s="1" t="e">
        <f>L44</f>
        <v>#REF!</v>
      </c>
      <c r="M45" s="4" t="e">
        <f t="shared" si="1"/>
        <v>#REF!</v>
      </c>
    </row>
    <row r="46" spans="1:15" ht="21.75" customHeight="1">
      <c r="A46" s="3"/>
      <c r="B46" s="144"/>
      <c r="C46" s="133"/>
      <c r="D46" s="130"/>
      <c r="E46" s="127"/>
      <c r="F46" s="136"/>
      <c r="G46" s="133"/>
      <c r="H46" s="130"/>
      <c r="I46" s="157"/>
      <c r="J46" s="6"/>
      <c r="K46" t="e">
        <f>#REF!</f>
        <v>#REF!</v>
      </c>
      <c r="L46" s="1" t="e">
        <f>L45</f>
        <v>#REF!</v>
      </c>
      <c r="M46" s="4" t="e">
        <f t="shared" si="1"/>
        <v>#REF!</v>
      </c>
      <c r="N46">
        <v>369.39</v>
      </c>
      <c r="O46">
        <v>452.07</v>
      </c>
    </row>
    <row r="47" spans="1:15" ht="21.75" customHeight="1">
      <c r="A47" s="3"/>
      <c r="B47" s="145"/>
      <c r="C47" s="134"/>
      <c r="D47" s="131"/>
      <c r="E47" s="128"/>
      <c r="F47" s="137"/>
      <c r="G47" s="134"/>
      <c r="H47" s="131"/>
      <c r="I47" s="158"/>
      <c r="J47" s="5"/>
      <c r="K47" t="e">
        <f>K46</f>
        <v>#REF!</v>
      </c>
      <c r="L47" s="1" t="e">
        <f>L46</f>
        <v>#REF!</v>
      </c>
      <c r="M47" s="4" t="e">
        <f t="shared" si="1"/>
        <v>#REF!</v>
      </c>
      <c r="N47">
        <v>309.67</v>
      </c>
      <c r="O47">
        <v>354.97</v>
      </c>
    </row>
    <row r="48" spans="1:15" ht="21.75" customHeight="1">
      <c r="A48" s="2"/>
      <c r="B48" s="74" t="s">
        <v>160</v>
      </c>
      <c r="C48" s="54" t="s">
        <v>8</v>
      </c>
      <c r="D48" s="94"/>
      <c r="E48" s="95"/>
      <c r="F48" s="29" t="s">
        <v>86</v>
      </c>
      <c r="G48" s="10" t="s">
        <v>87</v>
      </c>
      <c r="H48" s="91"/>
      <c r="I48" s="103"/>
      <c r="J48" s="6"/>
      <c r="K48" t="e">
        <f>K47</f>
        <v>#REF!</v>
      </c>
      <c r="L48" s="1" t="e">
        <f>L47</f>
        <v>#REF!</v>
      </c>
      <c r="M48" s="4" t="e">
        <f t="shared" si="1"/>
        <v>#REF!</v>
      </c>
      <c r="N48">
        <v>1001.4</v>
      </c>
      <c r="O48">
        <v>1124.67</v>
      </c>
    </row>
    <row r="49" spans="1:15" s="21" customFormat="1" ht="21.75" customHeight="1">
      <c r="A49" s="53"/>
      <c r="B49" s="74" t="s">
        <v>152</v>
      </c>
      <c r="C49" s="54" t="s">
        <v>153</v>
      </c>
      <c r="D49" s="94"/>
      <c r="E49" s="95"/>
      <c r="F49" s="29" t="s">
        <v>88</v>
      </c>
      <c r="G49" s="10" t="s">
        <v>89</v>
      </c>
      <c r="H49" s="91"/>
      <c r="I49" s="103"/>
      <c r="J49" s="41"/>
      <c r="K49" s="21" t="e">
        <f>K48</f>
        <v>#REF!</v>
      </c>
      <c r="L49" s="42" t="e">
        <f>L48</f>
        <v>#REF!</v>
      </c>
      <c r="M49" s="43" t="e">
        <f t="shared" si="1"/>
        <v>#REF!</v>
      </c>
      <c r="N49" s="21">
        <v>1001.4</v>
      </c>
      <c r="O49" s="21">
        <v>1124.67</v>
      </c>
    </row>
    <row r="50" spans="1:9" s="21" customFormat="1" ht="21.75" customHeight="1">
      <c r="A50" s="53"/>
      <c r="B50" s="74" t="s">
        <v>161</v>
      </c>
      <c r="C50" s="54" t="s">
        <v>9</v>
      </c>
      <c r="D50" s="94"/>
      <c r="E50" s="95"/>
      <c r="F50" s="30" t="s">
        <v>90</v>
      </c>
      <c r="G50" s="12" t="s">
        <v>91</v>
      </c>
      <c r="H50" s="89"/>
      <c r="I50" s="104"/>
    </row>
    <row r="51" spans="1:9" s="21" customFormat="1" ht="21.75" customHeight="1">
      <c r="A51" s="53"/>
      <c r="B51" s="74" t="s">
        <v>156</v>
      </c>
      <c r="C51" s="54" t="s">
        <v>154</v>
      </c>
      <c r="D51" s="94"/>
      <c r="E51" s="95"/>
      <c r="F51" s="135"/>
      <c r="G51" s="132" t="s">
        <v>1</v>
      </c>
      <c r="H51" s="165"/>
      <c r="I51" s="168"/>
    </row>
    <row r="52" spans="1:9" s="21" customFormat="1" ht="21.75" customHeight="1">
      <c r="A52" s="53"/>
      <c r="B52" s="74" t="s">
        <v>162</v>
      </c>
      <c r="C52" s="54" t="s">
        <v>10</v>
      </c>
      <c r="D52" s="94"/>
      <c r="E52" s="95"/>
      <c r="F52" s="136"/>
      <c r="G52" s="133"/>
      <c r="H52" s="166"/>
      <c r="I52" s="169"/>
    </row>
    <row r="53" spans="1:9" s="21" customFormat="1" ht="21.75" customHeight="1">
      <c r="A53" s="53"/>
      <c r="B53" s="74" t="s">
        <v>157</v>
      </c>
      <c r="C53" s="54" t="s">
        <v>11</v>
      </c>
      <c r="D53" s="94"/>
      <c r="E53" s="95"/>
      <c r="F53" s="137"/>
      <c r="G53" s="134"/>
      <c r="H53" s="167"/>
      <c r="I53" s="170"/>
    </row>
    <row r="54" spans="1:9" s="21" customFormat="1" ht="21.75" customHeight="1">
      <c r="A54" s="53"/>
      <c r="B54" s="74" t="s">
        <v>163</v>
      </c>
      <c r="C54" s="54" t="s">
        <v>12</v>
      </c>
      <c r="D54" s="94"/>
      <c r="E54" s="95"/>
      <c r="F54" s="74" t="s">
        <v>125</v>
      </c>
      <c r="G54" s="55" t="s">
        <v>2</v>
      </c>
      <c r="H54" s="94"/>
      <c r="I54" s="113"/>
    </row>
    <row r="55" spans="1:9" s="21" customFormat="1" ht="21.75" customHeight="1">
      <c r="A55" s="53"/>
      <c r="B55" s="74" t="s">
        <v>158</v>
      </c>
      <c r="C55" s="54" t="s">
        <v>155</v>
      </c>
      <c r="D55" s="94"/>
      <c r="E55" s="117"/>
      <c r="F55" s="74">
        <v>122420008</v>
      </c>
      <c r="G55" s="54" t="s">
        <v>3</v>
      </c>
      <c r="H55" s="94"/>
      <c r="I55" s="113"/>
    </row>
    <row r="56" spans="1:9" s="21" customFormat="1" ht="21.75" customHeight="1">
      <c r="A56" s="53"/>
      <c r="B56" s="152"/>
      <c r="C56" s="132" t="s">
        <v>151</v>
      </c>
      <c r="D56" s="165"/>
      <c r="E56" s="171"/>
      <c r="F56" s="74">
        <v>122620006</v>
      </c>
      <c r="G56" s="54" t="s">
        <v>4</v>
      </c>
      <c r="H56" s="94"/>
      <c r="I56" s="113"/>
    </row>
    <row r="57" spans="1:9" s="21" customFormat="1" ht="21.75" customHeight="1">
      <c r="A57" s="53"/>
      <c r="B57" s="153"/>
      <c r="C57" s="133"/>
      <c r="D57" s="166"/>
      <c r="E57" s="172"/>
      <c r="F57" s="74">
        <v>122460008</v>
      </c>
      <c r="G57" s="54" t="s">
        <v>5</v>
      </c>
      <c r="H57" s="94"/>
      <c r="I57" s="113"/>
    </row>
    <row r="58" spans="1:9" s="21" customFormat="1" ht="21.75" customHeight="1">
      <c r="A58" s="53"/>
      <c r="B58" s="154"/>
      <c r="C58" s="134"/>
      <c r="D58" s="167"/>
      <c r="E58" s="173"/>
      <c r="F58" s="74">
        <v>122660006</v>
      </c>
      <c r="G58" s="54" t="s">
        <v>6</v>
      </c>
      <c r="H58" s="94"/>
      <c r="I58" s="114"/>
    </row>
    <row r="59" spans="1:9" s="21" customFormat="1" ht="21.75" customHeight="1">
      <c r="A59" s="53"/>
      <c r="B59" s="56" t="s">
        <v>172</v>
      </c>
      <c r="C59" s="10" t="s">
        <v>164</v>
      </c>
      <c r="D59" s="108"/>
      <c r="E59" s="102"/>
      <c r="F59" s="178"/>
      <c r="G59" s="132" t="s">
        <v>143</v>
      </c>
      <c r="H59" s="181"/>
      <c r="I59" s="184"/>
    </row>
    <row r="60" spans="1:9" s="21" customFormat="1" ht="21.75" customHeight="1">
      <c r="A60" s="53"/>
      <c r="B60" s="74" t="s">
        <v>176</v>
      </c>
      <c r="C60" s="52" t="s">
        <v>165</v>
      </c>
      <c r="D60" s="94"/>
      <c r="E60" s="95"/>
      <c r="F60" s="179"/>
      <c r="G60" s="133"/>
      <c r="H60" s="182"/>
      <c r="I60" s="185"/>
    </row>
    <row r="61" spans="1:9" s="21" customFormat="1" ht="21.75" customHeight="1">
      <c r="A61" s="53"/>
      <c r="B61" s="74" t="s">
        <v>173</v>
      </c>
      <c r="C61" s="52" t="s">
        <v>166</v>
      </c>
      <c r="D61" s="94"/>
      <c r="E61" s="95"/>
      <c r="F61" s="180"/>
      <c r="G61" s="134"/>
      <c r="H61" s="183"/>
      <c r="I61" s="186"/>
    </row>
    <row r="62" spans="1:9" s="21" customFormat="1" ht="21.75" customHeight="1">
      <c r="A62" s="53"/>
      <c r="B62" s="74" t="s">
        <v>177</v>
      </c>
      <c r="C62" s="52" t="s">
        <v>167</v>
      </c>
      <c r="D62" s="94"/>
      <c r="E62" s="95"/>
      <c r="F62" s="56" t="s">
        <v>126</v>
      </c>
      <c r="G62" s="58" t="s">
        <v>127</v>
      </c>
      <c r="H62" s="101"/>
      <c r="I62" s="109"/>
    </row>
    <row r="63" spans="1:9" s="21" customFormat="1" ht="21.75" customHeight="1">
      <c r="A63" s="53"/>
      <c r="B63" s="74" t="s">
        <v>174</v>
      </c>
      <c r="C63" s="52" t="s">
        <v>168</v>
      </c>
      <c r="D63" s="94"/>
      <c r="E63" s="95"/>
      <c r="F63" s="74" t="s">
        <v>128</v>
      </c>
      <c r="G63" s="52" t="s">
        <v>129</v>
      </c>
      <c r="H63" s="94"/>
      <c r="I63" s="113"/>
    </row>
    <row r="64" spans="1:9" s="21" customFormat="1" ht="21.75" customHeight="1">
      <c r="A64" s="53"/>
      <c r="B64" s="74" t="s">
        <v>178</v>
      </c>
      <c r="C64" s="52" t="s">
        <v>169</v>
      </c>
      <c r="D64" s="94"/>
      <c r="E64" s="95"/>
      <c r="F64" s="74" t="s">
        <v>130</v>
      </c>
      <c r="G64" s="52" t="s">
        <v>131</v>
      </c>
      <c r="H64" s="94"/>
      <c r="I64" s="113"/>
    </row>
    <row r="65" spans="1:9" ht="21.75" customHeight="1" thickBot="1">
      <c r="A65" s="2"/>
      <c r="B65" s="74" t="s">
        <v>175</v>
      </c>
      <c r="C65" s="52" t="s">
        <v>170</v>
      </c>
      <c r="D65" s="94"/>
      <c r="E65" s="95"/>
      <c r="F65" s="75" t="s">
        <v>132</v>
      </c>
      <c r="G65" s="76" t="s">
        <v>133</v>
      </c>
      <c r="H65" s="115"/>
      <c r="I65" s="116"/>
    </row>
    <row r="66" spans="1:9" ht="21.75" customHeight="1" thickTop="1">
      <c r="A66" s="2"/>
      <c r="B66" s="74" t="s">
        <v>179</v>
      </c>
      <c r="C66" s="52" t="s">
        <v>171</v>
      </c>
      <c r="D66" s="94"/>
      <c r="E66" s="95"/>
      <c r="F66" s="174" t="s">
        <v>180</v>
      </c>
      <c r="G66" s="175"/>
      <c r="H66" s="175"/>
      <c r="I66" s="175"/>
    </row>
    <row r="67" spans="1:9" ht="21.75" customHeight="1">
      <c r="A67" s="2"/>
      <c r="B67" s="74">
        <v>12495</v>
      </c>
      <c r="C67" s="118" t="s">
        <v>7</v>
      </c>
      <c r="D67" s="121"/>
      <c r="E67" s="122"/>
      <c r="F67" s="176"/>
      <c r="G67" s="177"/>
      <c r="H67" s="177"/>
      <c r="I67" s="177"/>
    </row>
    <row r="68" spans="1:9" ht="21.75" customHeight="1" thickBot="1">
      <c r="A68" s="2"/>
      <c r="B68" s="119">
        <v>12497</v>
      </c>
      <c r="C68" s="120" t="s">
        <v>0</v>
      </c>
      <c r="D68" s="123"/>
      <c r="E68" s="124"/>
      <c r="F68" s="176"/>
      <c r="G68" s="177"/>
      <c r="H68" s="177"/>
      <c r="I68" s="177"/>
    </row>
    <row r="69" spans="1:9" ht="21.75" customHeight="1" thickTop="1">
      <c r="A69" s="3"/>
      <c r="B69" s="3"/>
      <c r="C69" s="70"/>
      <c r="D69" s="28"/>
      <c r="E69" s="28"/>
      <c r="F69" s="72"/>
      <c r="G69" s="73"/>
      <c r="H69" s="71"/>
      <c r="I69" s="71"/>
    </row>
    <row r="70" spans="1:9" ht="21.75" customHeight="1">
      <c r="A70" s="3"/>
      <c r="B70" s="3"/>
      <c r="C70" s="40"/>
      <c r="D70" s="28"/>
      <c r="E70" s="28"/>
      <c r="F70" s="72"/>
      <c r="G70" s="73"/>
      <c r="H70" s="71"/>
      <c r="I70" s="71"/>
    </row>
    <row r="71" spans="1:9" ht="21.75" customHeight="1">
      <c r="A71" s="3"/>
      <c r="B71" s="3"/>
      <c r="C71" s="40"/>
      <c r="D71" s="28"/>
      <c r="E71" s="28"/>
      <c r="F71" s="72"/>
      <c r="G71" s="73"/>
      <c r="H71" s="71"/>
      <c r="I71" s="71"/>
    </row>
    <row r="72" spans="1:9" ht="21.75" customHeight="1">
      <c r="A72" s="3"/>
      <c r="B72" s="3"/>
      <c r="C72" s="40"/>
      <c r="D72" s="28"/>
      <c r="E72" s="28"/>
      <c r="F72" s="72"/>
      <c r="G72" s="73"/>
      <c r="H72" s="71"/>
      <c r="I72" s="71"/>
    </row>
    <row r="73" spans="1:9" ht="21.75" customHeight="1">
      <c r="A73" s="3"/>
      <c r="B73" s="3"/>
      <c r="C73" s="40"/>
      <c r="D73" s="28"/>
      <c r="E73" s="28"/>
      <c r="F73" s="73"/>
      <c r="G73" s="73"/>
      <c r="H73" s="71"/>
      <c r="I73" s="71"/>
    </row>
    <row r="74" spans="1:9" ht="21.75" customHeight="1">
      <c r="A74" s="3"/>
      <c r="B74" s="3"/>
      <c r="C74" s="70"/>
      <c r="D74" s="71"/>
      <c r="E74" s="28"/>
      <c r="F74" s="73"/>
      <c r="G74" s="73"/>
      <c r="H74" s="71"/>
      <c r="I74" s="71"/>
    </row>
    <row r="75" spans="1:9" ht="21.75" customHeight="1">
      <c r="A75" s="3"/>
      <c r="B75" s="3"/>
      <c r="C75" s="70"/>
      <c r="D75" s="71"/>
      <c r="E75" s="28"/>
      <c r="F75" s="73"/>
      <c r="G75" s="73"/>
      <c r="H75" s="71"/>
      <c r="I75" s="71"/>
    </row>
    <row r="76" spans="2:9" ht="21.75" customHeight="1">
      <c r="B76" s="3"/>
      <c r="C76" s="70"/>
      <c r="D76" s="71"/>
      <c r="E76" s="28"/>
      <c r="F76" s="73"/>
      <c r="G76" s="73"/>
      <c r="H76" s="28"/>
      <c r="I76" s="28"/>
    </row>
    <row r="77" spans="2:9" ht="21.75" customHeight="1">
      <c r="B77" s="3"/>
      <c r="C77" s="70"/>
      <c r="D77" s="71"/>
      <c r="E77" s="28"/>
      <c r="F77" s="73"/>
      <c r="G77" s="73"/>
      <c r="H77" s="28"/>
      <c r="I77" s="28"/>
    </row>
    <row r="78" spans="2:9" ht="21.75" customHeight="1">
      <c r="B78" s="3"/>
      <c r="C78" s="70"/>
      <c r="D78" s="71"/>
      <c r="E78" s="28"/>
      <c r="F78" s="73"/>
      <c r="G78" s="73"/>
      <c r="H78" s="25"/>
      <c r="I78" s="25"/>
    </row>
    <row r="79" spans="3:9" ht="21.75" customHeight="1">
      <c r="C79" s="40"/>
      <c r="D79" s="28"/>
      <c r="E79" s="28"/>
      <c r="F79" s="73"/>
      <c r="G79" s="73"/>
      <c r="H79" s="25"/>
      <c r="I79" s="25"/>
    </row>
    <row r="80" spans="3:9" ht="21.75" customHeight="1">
      <c r="C80" s="40"/>
      <c r="D80" s="28"/>
      <c r="E80" s="28"/>
      <c r="F80" s="25"/>
      <c r="G80" s="73"/>
      <c r="H80" s="25"/>
      <c r="I80" s="25"/>
    </row>
    <row r="81" spans="3:9" ht="21.75" customHeight="1">
      <c r="C81" s="40"/>
      <c r="D81" s="28"/>
      <c r="E81" s="28"/>
      <c r="F81" s="25"/>
      <c r="G81" s="73"/>
      <c r="H81" s="25"/>
      <c r="I81" s="25"/>
    </row>
    <row r="82" spans="3:9" ht="21.75" customHeight="1">
      <c r="C82" s="40"/>
      <c r="D82" s="28"/>
      <c r="E82" s="28"/>
      <c r="F82" s="25"/>
      <c r="G82" s="73"/>
      <c r="H82" s="25"/>
      <c r="I82" s="25"/>
    </row>
    <row r="83" spans="3:9" ht="21.75" customHeight="1">
      <c r="C83" s="40"/>
      <c r="D83" s="28"/>
      <c r="E83" s="28"/>
      <c r="F83" s="25"/>
      <c r="G83" s="73"/>
      <c r="H83" s="25"/>
      <c r="I83" s="25"/>
    </row>
    <row r="84" spans="3:9" ht="21.75" customHeight="1">
      <c r="C84" s="40"/>
      <c r="D84" s="28"/>
      <c r="E84" s="28"/>
      <c r="F84" s="25"/>
      <c r="G84" s="25"/>
      <c r="H84" s="25"/>
      <c r="I84" s="25"/>
    </row>
    <row r="85" spans="3:9" ht="21.75" customHeight="1">
      <c r="C85" s="40"/>
      <c r="D85" s="28"/>
      <c r="E85" s="28"/>
      <c r="F85" s="25"/>
      <c r="G85" s="25"/>
      <c r="H85" s="25"/>
      <c r="I85" s="25"/>
    </row>
    <row r="86" spans="3:9" ht="21.75" customHeight="1">
      <c r="C86" s="40"/>
      <c r="D86" s="28"/>
      <c r="E86" s="28"/>
      <c r="F86" s="25"/>
      <c r="G86" s="25"/>
      <c r="H86" s="25"/>
      <c r="I86" s="25"/>
    </row>
    <row r="87" spans="3:9" ht="21.75" customHeight="1">
      <c r="C87" s="40"/>
      <c r="D87" s="28"/>
      <c r="E87" s="28"/>
      <c r="F87" s="25"/>
      <c r="G87" s="25"/>
      <c r="H87" s="25"/>
      <c r="I87" s="25"/>
    </row>
    <row r="88" spans="3:9" ht="21.75" customHeight="1">
      <c r="C88" s="40"/>
      <c r="D88" s="28"/>
      <c r="E88" s="28"/>
      <c r="F88" s="25"/>
      <c r="G88" s="25"/>
      <c r="H88" s="25"/>
      <c r="I88" s="25"/>
    </row>
    <row r="89" spans="4:9" ht="21.75" customHeight="1">
      <c r="D89" s="28"/>
      <c r="E89" s="28"/>
      <c r="F89" s="25"/>
      <c r="G89" s="25"/>
      <c r="H89" s="25"/>
      <c r="I89" s="25"/>
    </row>
    <row r="90" spans="4:9" ht="21.75" customHeight="1">
      <c r="D90" s="28"/>
      <c r="E90" s="28"/>
      <c r="F90" s="25"/>
      <c r="G90" s="25"/>
      <c r="H90" s="25"/>
      <c r="I90" s="25"/>
    </row>
    <row r="91" spans="4:9" ht="21.75" customHeight="1">
      <c r="D91" s="28"/>
      <c r="E91" s="28"/>
      <c r="F91" s="25"/>
      <c r="G91" s="25"/>
      <c r="H91" s="25"/>
      <c r="I91" s="25"/>
    </row>
    <row r="92" spans="4:9" ht="21.75" customHeight="1">
      <c r="D92" s="28"/>
      <c r="E92" s="28"/>
      <c r="F92" s="25"/>
      <c r="G92" s="25"/>
      <c r="H92" s="25"/>
      <c r="I92" s="25"/>
    </row>
    <row r="93" spans="4:9" ht="21.75" customHeight="1">
      <c r="D93" s="28"/>
      <c r="E93" s="28"/>
      <c r="F93" s="25"/>
      <c r="G93" s="25"/>
      <c r="H93" s="25"/>
      <c r="I93" s="25"/>
    </row>
    <row r="94" spans="4:9" ht="21.75" customHeight="1">
      <c r="D94" s="28"/>
      <c r="E94" s="28"/>
      <c r="F94" s="25"/>
      <c r="G94" s="25"/>
      <c r="H94" s="25"/>
      <c r="I94" s="25"/>
    </row>
    <row r="95" spans="4:9" ht="21.75" customHeight="1">
      <c r="D95" s="28"/>
      <c r="E95" s="28"/>
      <c r="F95" s="25"/>
      <c r="G95" s="25"/>
      <c r="H95" s="25"/>
      <c r="I95" s="25"/>
    </row>
    <row r="96" spans="4:9" ht="21.75" customHeight="1">
      <c r="D96" s="28"/>
      <c r="E96" s="28"/>
      <c r="F96" s="25"/>
      <c r="G96" s="25"/>
      <c r="H96" s="25"/>
      <c r="I96" s="25"/>
    </row>
    <row r="97" spans="4:9" ht="21.75" customHeight="1">
      <c r="D97" s="28"/>
      <c r="E97" s="28"/>
      <c r="F97" s="25"/>
      <c r="G97" s="25"/>
      <c r="H97" s="25"/>
      <c r="I97" s="25"/>
    </row>
    <row r="98" spans="4:9" ht="21.75" customHeight="1">
      <c r="D98" s="28"/>
      <c r="E98" s="28"/>
      <c r="F98" s="25"/>
      <c r="G98" s="25"/>
      <c r="H98" s="25"/>
      <c r="I98" s="25"/>
    </row>
    <row r="99" spans="4:9" ht="21.75" customHeight="1">
      <c r="D99" s="28"/>
      <c r="E99" s="28"/>
      <c r="F99" s="25"/>
      <c r="G99" s="25"/>
      <c r="H99" s="25"/>
      <c r="I99" s="25"/>
    </row>
    <row r="100" spans="4:9" ht="21.75" customHeight="1">
      <c r="D100" s="28"/>
      <c r="E100" s="28"/>
      <c r="F100" s="25"/>
      <c r="G100" s="25"/>
      <c r="H100" s="25"/>
      <c r="I100" s="25"/>
    </row>
    <row r="101" spans="4:9" ht="21.75" customHeight="1">
      <c r="D101" s="28"/>
      <c r="E101" s="28"/>
      <c r="F101" s="25"/>
      <c r="G101" s="25"/>
      <c r="H101" s="25"/>
      <c r="I101" s="25"/>
    </row>
    <row r="102" spans="4:5" ht="21.75" customHeight="1">
      <c r="D102" s="28"/>
      <c r="E102" s="28"/>
    </row>
    <row r="103" spans="4:5" ht="21.75" customHeight="1">
      <c r="D103" s="28"/>
      <c r="E103" s="28"/>
    </row>
    <row r="104" spans="4:5" ht="21.75" customHeight="1">
      <c r="D104" s="28"/>
      <c r="E104" s="28"/>
    </row>
    <row r="105" spans="4:5" ht="21.75" customHeight="1">
      <c r="D105" s="28"/>
      <c r="E105" s="28"/>
    </row>
    <row r="106" spans="4:5" ht="21.75" customHeight="1">
      <c r="D106" s="28"/>
      <c r="E106" s="28"/>
    </row>
    <row r="107" spans="4:5" ht="21.75" customHeight="1">
      <c r="D107" s="28"/>
      <c r="E107" s="28"/>
    </row>
    <row r="108" spans="4:5" ht="21.75" customHeight="1">
      <c r="D108" s="28"/>
      <c r="E108" s="28"/>
    </row>
    <row r="109" spans="4:5" ht="21.75" customHeight="1">
      <c r="D109" s="28"/>
      <c r="E109" s="28"/>
    </row>
    <row r="110" spans="4:5" ht="21.75" customHeight="1">
      <c r="D110" s="28"/>
      <c r="E110" s="28"/>
    </row>
    <row r="111" spans="4:5" ht="21.75" customHeight="1">
      <c r="D111" s="28"/>
      <c r="E111" s="28"/>
    </row>
    <row r="112" spans="4:5" ht="21.75" customHeight="1">
      <c r="D112" s="28"/>
      <c r="E112" s="28"/>
    </row>
    <row r="113" spans="4:5" ht="21.75" customHeight="1">
      <c r="D113" s="28"/>
      <c r="E113" s="28"/>
    </row>
    <row r="114" spans="4:5" ht="21.75" customHeight="1">
      <c r="D114" s="28"/>
      <c r="E114" s="28"/>
    </row>
    <row r="115" spans="4:5" ht="21.75" customHeight="1">
      <c r="D115" s="28"/>
      <c r="E115" s="28"/>
    </row>
    <row r="116" spans="4:5" ht="21.75" customHeight="1">
      <c r="D116" s="28"/>
      <c r="E116" s="28"/>
    </row>
    <row r="117" spans="4:5" ht="21.75" customHeight="1">
      <c r="D117" s="28"/>
      <c r="E117" s="28"/>
    </row>
    <row r="118" spans="4:5" ht="21.75" customHeight="1">
      <c r="D118" s="28"/>
      <c r="E118" s="28"/>
    </row>
    <row r="119" spans="4:5" ht="21.75" customHeight="1">
      <c r="D119" s="28"/>
      <c r="E119" s="28"/>
    </row>
    <row r="120" spans="4:5" ht="21.75" customHeight="1">
      <c r="D120" s="28"/>
      <c r="E120" s="28"/>
    </row>
    <row r="121" spans="4:5" ht="21.75" customHeight="1">
      <c r="D121" s="28"/>
      <c r="E121" s="28"/>
    </row>
    <row r="122" spans="4:5" ht="21.75" customHeight="1">
      <c r="D122" s="28"/>
      <c r="E122" s="28"/>
    </row>
    <row r="123" spans="4:5" ht="21.75" customHeight="1">
      <c r="D123" s="28"/>
      <c r="E123" s="28"/>
    </row>
    <row r="124" spans="4:5" ht="21.75" customHeight="1">
      <c r="D124" s="28"/>
      <c r="E124" s="28"/>
    </row>
    <row r="125" spans="4:5" ht="21.75" customHeight="1">
      <c r="D125" s="28"/>
      <c r="E125" s="28"/>
    </row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</sheetData>
  <sheetProtection password="C7B5" sheet="1" objects="1" scenarios="1" selectLockedCells="1"/>
  <mergeCells count="49">
    <mergeCell ref="F66:I68"/>
    <mergeCell ref="F59:F61"/>
    <mergeCell ref="G59:G61"/>
    <mergeCell ref="H59:H61"/>
    <mergeCell ref="I59:I61"/>
    <mergeCell ref="B56:B58"/>
    <mergeCell ref="C56:C58"/>
    <mergeCell ref="D56:D58"/>
    <mergeCell ref="E56:E58"/>
    <mergeCell ref="I45:I47"/>
    <mergeCell ref="G1:I3"/>
    <mergeCell ref="G4:I4"/>
    <mergeCell ref="H51:H53"/>
    <mergeCell ref="I51:I53"/>
    <mergeCell ref="H45:H47"/>
    <mergeCell ref="G51:G53"/>
    <mergeCell ref="G45:G47"/>
    <mergeCell ref="I31:I34"/>
    <mergeCell ref="I38:I41"/>
    <mergeCell ref="D1:F1"/>
    <mergeCell ref="D2:F2"/>
    <mergeCell ref="I14:I17"/>
    <mergeCell ref="G14:G17"/>
    <mergeCell ref="H14:H17"/>
    <mergeCell ref="B45:B47"/>
    <mergeCell ref="C45:C47"/>
    <mergeCell ref="B38:B41"/>
    <mergeCell ref="C38:C41"/>
    <mergeCell ref="F51:F53"/>
    <mergeCell ref="D45:D47"/>
    <mergeCell ref="E45:E47"/>
    <mergeCell ref="F45:F47"/>
    <mergeCell ref="B1:C2"/>
    <mergeCell ref="B3:C4"/>
    <mergeCell ref="C28:C31"/>
    <mergeCell ref="D28:D31"/>
    <mergeCell ref="B28:B31"/>
    <mergeCell ref="D3:F3"/>
    <mergeCell ref="D4:F4"/>
    <mergeCell ref="F31:F34"/>
    <mergeCell ref="F14:F17"/>
    <mergeCell ref="E28:E31"/>
    <mergeCell ref="E38:E41"/>
    <mergeCell ref="D38:D41"/>
    <mergeCell ref="G31:G34"/>
    <mergeCell ref="H31:H34"/>
    <mergeCell ref="F38:F41"/>
    <mergeCell ref="G38:G41"/>
    <mergeCell ref="H38:H41"/>
  </mergeCells>
  <printOptions/>
  <pageMargins left="0.53" right="0.17" top="0" bottom="0" header="0" footer="0"/>
  <pageSetup fitToHeight="1" fitToWidth="1" horizontalDpi="600" verticalDpi="600" orientation="portrait" paperSize="9" scale="68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Serg</cp:lastModifiedBy>
  <cp:lastPrinted>2012-02-01T15:13:36Z</cp:lastPrinted>
  <dcterms:created xsi:type="dcterms:W3CDTF">2010-02-18T14:24:12Z</dcterms:created>
  <dcterms:modified xsi:type="dcterms:W3CDTF">2015-02-02T10:31:44Z</dcterms:modified>
  <cp:category/>
  <cp:version/>
  <cp:contentType/>
  <cp:contentStatus/>
</cp:coreProperties>
</file>